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2018\Zamówienia publiczne\LEKI 2018\"/>
    </mc:Choice>
  </mc:AlternateContent>
  <bookViews>
    <workbookView xWindow="0" yWindow="0" windowWidth="24000" windowHeight="97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B3" i="1"/>
  <c r="C3" i="1"/>
  <c r="D3" i="1"/>
  <c r="E3" i="1"/>
  <c r="F3" i="1"/>
  <c r="G3" i="1"/>
  <c r="H3" i="1"/>
  <c r="I3" i="1"/>
  <c r="A4" i="1"/>
  <c r="B4" i="1"/>
  <c r="C4" i="1"/>
  <c r="D4" i="1"/>
  <c r="E4" i="1"/>
  <c r="F4" i="1"/>
  <c r="G4" i="1"/>
  <c r="H4" i="1"/>
  <c r="I4" i="1"/>
  <c r="A5" i="1"/>
  <c r="B5" i="1"/>
  <c r="C5" i="1"/>
  <c r="D5" i="1"/>
  <c r="E5" i="1"/>
  <c r="F5" i="1"/>
  <c r="G5" i="1"/>
  <c r="H5" i="1"/>
  <c r="I5" i="1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B42" i="1"/>
  <c r="C42" i="1"/>
  <c r="D42" i="1"/>
  <c r="E42" i="1"/>
  <c r="F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A73" i="1"/>
  <c r="B73" i="1"/>
  <c r="C73" i="1"/>
  <c r="D73" i="1"/>
  <c r="E73" i="1"/>
  <c r="F73" i="1"/>
  <c r="G73" i="1"/>
  <c r="H73" i="1"/>
  <c r="I73" i="1"/>
  <c r="A74" i="1"/>
  <c r="B74" i="1"/>
  <c r="C74" i="1"/>
  <c r="D74" i="1"/>
  <c r="E74" i="1"/>
  <c r="F74" i="1"/>
  <c r="G74" i="1"/>
  <c r="H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A80" i="1"/>
  <c r="B80" i="1"/>
  <c r="C80" i="1"/>
  <c r="D80" i="1"/>
  <c r="E80" i="1"/>
  <c r="F80" i="1"/>
  <c r="G80" i="1"/>
  <c r="H80" i="1"/>
  <c r="I80" i="1"/>
  <c r="A81" i="1"/>
  <c r="B81" i="1"/>
  <c r="C81" i="1"/>
  <c r="D81" i="1"/>
  <c r="E81" i="1"/>
  <c r="F81" i="1"/>
  <c r="G81" i="1"/>
  <c r="H81" i="1"/>
  <c r="I81" i="1"/>
  <c r="I82" i="1" l="1"/>
  <c r="H82" i="1"/>
</calcChain>
</file>

<file path=xl/sharedStrings.xml><?xml version="1.0" encoding="utf-8"?>
<sst xmlns="http://schemas.openxmlformats.org/spreadsheetml/2006/main" count="1" uniqueCount="1">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</sst>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i%20z%20bez%20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  <sheetName val="Arkusz4"/>
    </sheetNames>
    <sheetDataSet>
      <sheetData sheetId="0">
        <row r="1">
          <cell r="A1" t="str">
            <v>Załącznik 1   Leki weterynaryjne na 2018</v>
          </cell>
        </row>
        <row r="2">
          <cell r="A2" t="str">
            <v>L.p.</v>
          </cell>
          <cell r="B2" t="str">
            <v>LEKI WETERYNARYJNE</v>
          </cell>
          <cell r="C2" t="str">
            <v>Jednostka miary</v>
          </cell>
          <cell r="D2" t="str">
            <v>Cena jednostkowa netto</v>
          </cell>
          <cell r="E2" t="str">
            <v>VAT</v>
          </cell>
          <cell r="F2" t="str">
            <v>Cena jednostkowa brutto</v>
          </cell>
          <cell r="G2" t="str">
            <v>Szacunkowa wielkość zamówienia w ciągu roku</v>
          </cell>
          <cell r="H2" t="str">
            <v>Wartość netto</v>
          </cell>
          <cell r="I2" t="str">
            <v>Wartość brutto</v>
          </cell>
        </row>
        <row r="3">
          <cell r="A3" t="str">
            <v>1.</v>
          </cell>
          <cell r="B3" t="str">
            <v>Advocate spot - on psy 4,0 ml</v>
          </cell>
          <cell r="C3" t="str">
            <v>OP</v>
          </cell>
          <cell r="G3">
            <v>17</v>
          </cell>
          <cell r="H3">
            <v>0</v>
          </cell>
          <cell r="I3">
            <v>0</v>
          </cell>
        </row>
        <row r="4">
          <cell r="A4" t="str">
            <v>2.</v>
          </cell>
          <cell r="B4" t="str">
            <v>Alumi-Spray 200 ML</v>
          </cell>
          <cell r="C4" t="str">
            <v>SZT</v>
          </cell>
          <cell r="G4">
            <v>10</v>
          </cell>
          <cell r="H4">
            <v>0</v>
          </cell>
          <cell r="I4">
            <v>0</v>
          </cell>
        </row>
        <row r="5">
          <cell r="A5" t="str">
            <v>3.</v>
          </cell>
          <cell r="B5" t="str">
            <v>Antisedan 5mg/ml 10 ml</v>
          </cell>
          <cell r="C5" t="str">
            <v>FL</v>
          </cell>
          <cell r="G5">
            <v>1</v>
          </cell>
          <cell r="H5">
            <v>0</v>
          </cell>
          <cell r="I5">
            <v>0</v>
          </cell>
        </row>
        <row r="6">
          <cell r="A6" t="str">
            <v>4.</v>
          </cell>
          <cell r="B6" t="str">
            <v>Betamox 250 ml</v>
          </cell>
          <cell r="C6" t="str">
            <v>FL</v>
          </cell>
          <cell r="G6">
            <v>5</v>
          </cell>
          <cell r="H6">
            <v>0</v>
          </cell>
          <cell r="I6">
            <v>0</v>
          </cell>
        </row>
        <row r="7">
          <cell r="A7" t="str">
            <v>5.</v>
          </cell>
          <cell r="B7" t="str">
            <v>Biocan DP</v>
          </cell>
          <cell r="C7" t="str">
            <v>AMP</v>
          </cell>
          <cell r="G7">
            <v>85</v>
          </cell>
          <cell r="H7">
            <v>0</v>
          </cell>
          <cell r="I7">
            <v>0</v>
          </cell>
        </row>
        <row r="8">
          <cell r="A8" t="str">
            <v>6.</v>
          </cell>
          <cell r="B8" t="str">
            <v>Biocan M</v>
          </cell>
          <cell r="C8" t="str">
            <v>AMP</v>
          </cell>
          <cell r="G8">
            <v>50</v>
          </cell>
          <cell r="H8">
            <v>0</v>
          </cell>
          <cell r="I8">
            <v>0</v>
          </cell>
        </row>
        <row r="9">
          <cell r="A9" t="str">
            <v>7.</v>
          </cell>
          <cell r="B9" t="str">
            <v>Bioprotect 60 kaps.</v>
          </cell>
          <cell r="C9" t="str">
            <v>OP</v>
          </cell>
          <cell r="G9">
            <v>15</v>
          </cell>
          <cell r="H9">
            <v>0</v>
          </cell>
          <cell r="I9">
            <v>0</v>
          </cell>
        </row>
        <row r="10">
          <cell r="A10" t="str">
            <v>8.</v>
          </cell>
          <cell r="B10" t="str">
            <v>Biotyl 50, 100 ml</v>
          </cell>
          <cell r="C10" t="str">
            <v>FL</v>
          </cell>
          <cell r="G10">
            <v>5</v>
          </cell>
          <cell r="H10">
            <v>0</v>
          </cell>
          <cell r="I10">
            <v>0</v>
          </cell>
        </row>
        <row r="11">
          <cell r="A11" t="str">
            <v>9.</v>
          </cell>
          <cell r="B11" t="str">
            <v>Caninsulin 2,5 ml</v>
          </cell>
          <cell r="C11" t="str">
            <v>AMP</v>
          </cell>
          <cell r="G11">
            <v>5</v>
          </cell>
          <cell r="H11">
            <v>0</v>
          </cell>
          <cell r="I11">
            <v>0</v>
          </cell>
        </row>
        <row r="12">
          <cell r="A12" t="str">
            <v>10.</v>
          </cell>
          <cell r="B12" t="str">
            <v>Catosal, 100 ml</v>
          </cell>
          <cell r="C12" t="str">
            <v>FL</v>
          </cell>
          <cell r="G12">
            <v>3</v>
          </cell>
          <cell r="H12">
            <v>0</v>
          </cell>
          <cell r="I12">
            <v>0</v>
          </cell>
        </row>
        <row r="13">
          <cell r="A13" t="str">
            <v>11.</v>
          </cell>
          <cell r="B13" t="str">
            <v>Cefalexim 18% 100 ml</v>
          </cell>
          <cell r="C13" t="str">
            <v>FL</v>
          </cell>
          <cell r="G13">
            <v>2</v>
          </cell>
          <cell r="H13">
            <v>0</v>
          </cell>
          <cell r="I13">
            <v>0</v>
          </cell>
        </row>
        <row r="14">
          <cell r="A14" t="str">
            <v>12.</v>
          </cell>
          <cell r="B14" t="str">
            <v>Cerenia 10mg/ml</v>
          </cell>
          <cell r="C14" t="str">
            <v>FL</v>
          </cell>
          <cell r="G14">
            <v>2</v>
          </cell>
          <cell r="H14">
            <v>0</v>
          </cell>
          <cell r="I14">
            <v>0</v>
          </cell>
        </row>
        <row r="15">
          <cell r="A15" t="str">
            <v>13.</v>
          </cell>
          <cell r="B15" t="str">
            <v>Chitopan żel</v>
          </cell>
          <cell r="C15" t="str">
            <v>OP</v>
          </cell>
          <cell r="G15">
            <v>2</v>
          </cell>
          <cell r="H15">
            <v>0</v>
          </cell>
          <cell r="I15">
            <v>0</v>
          </cell>
        </row>
        <row r="16">
          <cell r="A16" t="str">
            <v>14.</v>
          </cell>
          <cell r="B16" t="str">
            <v xml:space="preserve">Clavubactin 50/12,5mg, op 100 tabl </v>
          </cell>
          <cell r="C16" t="str">
            <v>OP</v>
          </cell>
          <cell r="G16">
            <v>2</v>
          </cell>
          <cell r="H16">
            <v>0</v>
          </cell>
          <cell r="I16">
            <v>0</v>
          </cell>
        </row>
        <row r="17">
          <cell r="A17" t="str">
            <v>15.</v>
          </cell>
          <cell r="B17" t="str">
            <v>Dehinel Kot, op 100 tabl</v>
          </cell>
          <cell r="C17" t="str">
            <v>OP</v>
          </cell>
          <cell r="G17">
            <v>4</v>
          </cell>
          <cell r="H17">
            <v>0</v>
          </cell>
          <cell r="I17">
            <v>0</v>
          </cell>
        </row>
        <row r="18">
          <cell r="A18" t="str">
            <v>16.</v>
          </cell>
          <cell r="B18" t="str">
            <v>Dermafyt Test</v>
          </cell>
          <cell r="C18" t="str">
            <v>OP</v>
          </cell>
          <cell r="G18">
            <v>3</v>
          </cell>
          <cell r="H18">
            <v>0</v>
          </cell>
          <cell r="I18">
            <v>0</v>
          </cell>
        </row>
        <row r="19">
          <cell r="A19" t="str">
            <v>17.</v>
          </cell>
          <cell r="B19" t="str">
            <v>Dexafort 50 ml</v>
          </cell>
          <cell r="C19" t="str">
            <v>FL</v>
          </cell>
          <cell r="G19">
            <v>3</v>
          </cell>
          <cell r="H19">
            <v>0</v>
          </cell>
          <cell r="I19">
            <v>0</v>
          </cell>
        </row>
        <row r="20">
          <cell r="A20" t="str">
            <v>18.</v>
          </cell>
          <cell r="B20" t="str">
            <v>Dexa-ject 2mg/ml 100ml</v>
          </cell>
          <cell r="C20" t="str">
            <v>FL</v>
          </cell>
          <cell r="G20">
            <v>5</v>
          </cell>
          <cell r="H20">
            <v>0</v>
          </cell>
          <cell r="I20">
            <v>0</v>
          </cell>
        </row>
        <row r="21">
          <cell r="A21" t="str">
            <v>19.</v>
          </cell>
          <cell r="B21" t="str">
            <v>Dieta, Royal Canin Gastro Intestinal kot 4 kg</v>
          </cell>
          <cell r="C21" t="str">
            <v>OP</v>
          </cell>
          <cell r="G21">
            <v>4</v>
          </cell>
          <cell r="H21">
            <v>0</v>
          </cell>
          <cell r="I21">
            <v>0</v>
          </cell>
        </row>
        <row r="22">
          <cell r="A22" t="str">
            <v>20.</v>
          </cell>
          <cell r="B22" t="str">
            <v>Dieta, Royal Canin Gastro Intestinal pies 14 kg</v>
          </cell>
          <cell r="C22" t="str">
            <v>OP</v>
          </cell>
          <cell r="G22">
            <v>2</v>
          </cell>
          <cell r="H22">
            <v>0</v>
          </cell>
          <cell r="I22">
            <v>0</v>
          </cell>
        </row>
        <row r="23">
          <cell r="A23" t="str">
            <v>21.</v>
          </cell>
          <cell r="B23" t="str">
            <v>Dieta, Royal Canin Hypoallergenic kot 4,5 kg</v>
          </cell>
          <cell r="C23" t="str">
            <v>OP</v>
          </cell>
          <cell r="G23">
            <v>2</v>
          </cell>
          <cell r="H23">
            <v>0</v>
          </cell>
          <cell r="I23">
            <v>0</v>
          </cell>
        </row>
        <row r="24">
          <cell r="A24" t="str">
            <v>22.</v>
          </cell>
          <cell r="B24" t="str">
            <v>Dieta, Royal Canin Hypoallergenic pies 14 kg</v>
          </cell>
          <cell r="C24" t="str">
            <v>OP</v>
          </cell>
          <cell r="G24">
            <v>1</v>
          </cell>
          <cell r="H24">
            <v>0</v>
          </cell>
          <cell r="I24">
            <v>0</v>
          </cell>
        </row>
        <row r="25">
          <cell r="A25" t="str">
            <v>23.</v>
          </cell>
          <cell r="B25" t="str">
            <v>Domitor 1mg/ml 10 ml</v>
          </cell>
          <cell r="C25" t="str">
            <v>FL</v>
          </cell>
          <cell r="G25">
            <v>1</v>
          </cell>
          <cell r="H25">
            <v>0</v>
          </cell>
          <cell r="I25">
            <v>0</v>
          </cell>
        </row>
        <row r="26">
          <cell r="A26" t="str">
            <v>24.</v>
          </cell>
          <cell r="B26" t="str">
            <v>Drontal junior 50 ml</v>
          </cell>
          <cell r="C26" t="str">
            <v>SZT</v>
          </cell>
          <cell r="G26">
            <v>4</v>
          </cell>
          <cell r="H26">
            <v>0</v>
          </cell>
          <cell r="I26">
            <v>0</v>
          </cell>
        </row>
        <row r="27">
          <cell r="A27" t="str">
            <v>25.</v>
          </cell>
          <cell r="B27" t="str">
            <v>Duphalyte inj. 500 ml</v>
          </cell>
          <cell r="C27" t="str">
            <v>FL</v>
          </cell>
          <cell r="G27">
            <v>2</v>
          </cell>
          <cell r="H27">
            <v>0</v>
          </cell>
          <cell r="I27">
            <v>0</v>
          </cell>
        </row>
        <row r="28">
          <cell r="A28" t="str">
            <v>26.</v>
          </cell>
          <cell r="B28" t="str">
            <v>Effipro kot, op 4 pipety</v>
          </cell>
          <cell r="C28" t="str">
            <v>OP</v>
          </cell>
          <cell r="G28">
            <v>20</v>
          </cell>
          <cell r="H28">
            <v>0</v>
          </cell>
          <cell r="I28">
            <v>0</v>
          </cell>
        </row>
        <row r="29">
          <cell r="A29" t="str">
            <v>27.</v>
          </cell>
          <cell r="B29" t="str">
            <v>Effipro spray 500 ml</v>
          </cell>
          <cell r="C29" t="str">
            <v>SZT</v>
          </cell>
          <cell r="G29">
            <v>10</v>
          </cell>
          <cell r="H29">
            <v>0</v>
          </cell>
          <cell r="I29">
            <v>0</v>
          </cell>
        </row>
        <row r="30">
          <cell r="A30" t="str">
            <v>28.</v>
          </cell>
          <cell r="B30" t="str">
            <v>Ektopar 2 ml</v>
          </cell>
          <cell r="C30" t="str">
            <v>SZT</v>
          </cell>
          <cell r="G30">
            <v>350</v>
          </cell>
          <cell r="H30">
            <v>0</v>
          </cell>
          <cell r="I30">
            <v>0</v>
          </cell>
        </row>
        <row r="31">
          <cell r="A31" t="str">
            <v>29.</v>
          </cell>
          <cell r="B31" t="str">
            <v>Enroxil 5% 100 ml</v>
          </cell>
          <cell r="C31" t="str">
            <v>FL</v>
          </cell>
          <cell r="G31">
            <v>4</v>
          </cell>
          <cell r="H31">
            <v>0</v>
          </cell>
          <cell r="I31">
            <v>0</v>
          </cell>
        </row>
        <row r="32">
          <cell r="A32" t="str">
            <v>30.</v>
          </cell>
          <cell r="B32" t="str">
            <v>Enroxil Flavour 50mg 100 tabl</v>
          </cell>
          <cell r="C32" t="str">
            <v>OP</v>
          </cell>
          <cell r="G32">
            <v>2</v>
          </cell>
          <cell r="H32">
            <v>0</v>
          </cell>
          <cell r="I32">
            <v>0</v>
          </cell>
        </row>
        <row r="33">
          <cell r="A33" t="str">
            <v>31.</v>
          </cell>
          <cell r="B33" t="str">
            <v xml:space="preserve">Eurican DAPPi </v>
          </cell>
          <cell r="C33" t="str">
            <v>AMP</v>
          </cell>
          <cell r="G33">
            <v>350</v>
          </cell>
          <cell r="H33">
            <v>0</v>
          </cell>
          <cell r="I33">
            <v>0</v>
          </cell>
        </row>
        <row r="34">
          <cell r="A34" t="str">
            <v>32.</v>
          </cell>
          <cell r="B34" t="str">
            <v>Euthasol Vet 100 ml</v>
          </cell>
          <cell r="C34" t="str">
            <v>FL</v>
          </cell>
          <cell r="G34">
            <v>6</v>
          </cell>
          <cell r="H34">
            <v>0</v>
          </cell>
          <cell r="I34">
            <v>0</v>
          </cell>
        </row>
        <row r="35">
          <cell r="A35" t="str">
            <v>33.</v>
          </cell>
          <cell r="B35" t="str">
            <v>Ex-Pain 50 mg 100 tabl</v>
          </cell>
          <cell r="C35" t="str">
            <v>OP</v>
          </cell>
          <cell r="G35">
            <v>2</v>
          </cell>
          <cell r="H35">
            <v>0</v>
          </cell>
          <cell r="I35">
            <v>0</v>
          </cell>
        </row>
        <row r="36">
          <cell r="A36" t="str">
            <v>34.</v>
          </cell>
          <cell r="B36" t="str">
            <v>Flubenol KH 7,5 ml</v>
          </cell>
          <cell r="C36" t="str">
            <v>OP</v>
          </cell>
          <cell r="G36">
            <v>40</v>
          </cell>
          <cell r="H36">
            <v>0</v>
          </cell>
          <cell r="I36">
            <v>0</v>
          </cell>
        </row>
        <row r="37">
          <cell r="A37" t="str">
            <v>35.</v>
          </cell>
          <cell r="B37" t="str">
            <v>Fungiderm 0,5%</v>
          </cell>
          <cell r="C37" t="str">
            <v>FL</v>
          </cell>
          <cell r="G37">
            <v>7</v>
          </cell>
          <cell r="H37">
            <v>0</v>
          </cell>
          <cell r="I37">
            <v>0</v>
          </cell>
        </row>
        <row r="38">
          <cell r="A38" t="str">
            <v>36.</v>
          </cell>
          <cell r="B38" t="str">
            <v>Furosemid 5% 50ml</v>
          </cell>
          <cell r="C38" t="str">
            <v>FL</v>
          </cell>
          <cell r="G38">
            <v>1</v>
          </cell>
          <cell r="H38">
            <v>0</v>
          </cell>
          <cell r="I38">
            <v>0</v>
          </cell>
        </row>
        <row r="39">
          <cell r="A39" t="str">
            <v>37.</v>
          </cell>
          <cell r="B39" t="str">
            <v>Galastop 15 ml</v>
          </cell>
          <cell r="C39" t="str">
            <v>SZT</v>
          </cell>
          <cell r="G39">
            <v>4</v>
          </cell>
          <cell r="H39">
            <v>0</v>
          </cell>
          <cell r="I39">
            <v>0</v>
          </cell>
        </row>
        <row r="40">
          <cell r="A40" t="str">
            <v>38.</v>
          </cell>
          <cell r="B40" t="str">
            <v>Galces Plus 10 tabl</v>
          </cell>
          <cell r="C40" t="str">
            <v>OP</v>
          </cell>
          <cell r="G40">
            <v>100</v>
          </cell>
          <cell r="H40">
            <v>0</v>
          </cell>
          <cell r="I40">
            <v>0</v>
          </cell>
        </row>
        <row r="41">
          <cell r="A41" t="str">
            <v>39.</v>
          </cell>
          <cell r="B41" t="str">
            <v>Genomune 100 ml Scanvet</v>
          </cell>
          <cell r="C41" t="str">
            <v>SZT</v>
          </cell>
          <cell r="G41">
            <v>10</v>
          </cell>
          <cell r="H41">
            <v>0</v>
          </cell>
          <cell r="I41">
            <v>0</v>
          </cell>
        </row>
        <row r="42">
          <cell r="A42" t="str">
            <v>40.</v>
          </cell>
          <cell r="B42" t="str">
            <v>Gentamycyna 5% inj</v>
          </cell>
          <cell r="C42" t="str">
            <v>FL</v>
          </cell>
          <cell r="G42">
            <v>1</v>
          </cell>
          <cell r="H42">
            <v>0</v>
          </cell>
          <cell r="I42">
            <v>0</v>
          </cell>
        </row>
        <row r="43">
          <cell r="A43" t="str">
            <v>41.</v>
          </cell>
          <cell r="B43" t="str">
            <v>Glukoza 5%, 500 ml</v>
          </cell>
          <cell r="C43" t="str">
            <v>SZT</v>
          </cell>
          <cell r="G43">
            <v>20</v>
          </cell>
          <cell r="H43">
            <v>0</v>
          </cell>
          <cell r="I43">
            <v>0</v>
          </cell>
        </row>
        <row r="44">
          <cell r="A44" t="str">
            <v>42.</v>
          </cell>
          <cell r="B44" t="str">
            <v>Hexoderm 500 ml</v>
          </cell>
          <cell r="C44" t="str">
            <v>SZT</v>
          </cell>
          <cell r="G44">
            <v>2</v>
          </cell>
          <cell r="H44">
            <v>0</v>
          </cell>
          <cell r="I44">
            <v>0</v>
          </cell>
        </row>
        <row r="45">
          <cell r="A45" t="str">
            <v>43.</v>
          </cell>
          <cell r="B45" t="str">
            <v>Imaverol 100 ml</v>
          </cell>
          <cell r="C45" t="str">
            <v>SZT</v>
          </cell>
          <cell r="G45">
            <v>2</v>
          </cell>
          <cell r="H45">
            <v>0</v>
          </cell>
          <cell r="I45">
            <v>0</v>
          </cell>
        </row>
        <row r="46">
          <cell r="A46" t="str">
            <v>44.</v>
          </cell>
          <cell r="B46" t="str">
            <v>Insol Deramtophyton</v>
          </cell>
          <cell r="C46" t="str">
            <v>AMP</v>
          </cell>
          <cell r="G46">
            <v>1</v>
          </cell>
          <cell r="H46">
            <v>0</v>
          </cell>
          <cell r="I46">
            <v>0</v>
          </cell>
        </row>
        <row r="47">
          <cell r="A47" t="str">
            <v>45.</v>
          </cell>
          <cell r="B47" t="str">
            <v>Jodyna płyn 250 ml</v>
          </cell>
          <cell r="C47" t="str">
            <v>SZT</v>
          </cell>
          <cell r="G47">
            <v>10</v>
          </cell>
          <cell r="H47">
            <v>0</v>
          </cell>
          <cell r="I47">
            <v>0</v>
          </cell>
        </row>
        <row r="48">
          <cell r="A48" t="str">
            <v>46.</v>
          </cell>
          <cell r="B48" t="str">
            <v>Kalm Vet, op 60 kaps</v>
          </cell>
          <cell r="C48" t="str">
            <v>OP</v>
          </cell>
          <cell r="G48">
            <v>3</v>
          </cell>
          <cell r="H48">
            <v>0</v>
          </cell>
          <cell r="I48">
            <v>0</v>
          </cell>
        </row>
        <row r="49">
          <cell r="A49" t="str">
            <v>47.</v>
          </cell>
          <cell r="B49" t="str">
            <v>Linco-spectin 100 ml</v>
          </cell>
          <cell r="C49" t="str">
            <v>FL</v>
          </cell>
          <cell r="G49">
            <v>1</v>
          </cell>
          <cell r="H49">
            <v>0</v>
          </cell>
          <cell r="I49">
            <v>0</v>
          </cell>
        </row>
        <row r="50">
          <cell r="A50" t="str">
            <v>48.</v>
          </cell>
          <cell r="B50" t="str">
            <v>Loxicom 0,5 mg/ml, zawiesina doustna dla kotów, 15 ml</v>
          </cell>
          <cell r="C50" t="str">
            <v>SZT</v>
          </cell>
          <cell r="G50">
            <v>10</v>
          </cell>
          <cell r="H50">
            <v>0</v>
          </cell>
          <cell r="I50">
            <v>0</v>
          </cell>
        </row>
        <row r="51">
          <cell r="A51" t="str">
            <v>49.</v>
          </cell>
          <cell r="B51" t="str">
            <v>Loxicom 5mg/ml 100 ml</v>
          </cell>
          <cell r="C51" t="str">
            <v>FL</v>
          </cell>
          <cell r="G51">
            <v>10</v>
          </cell>
          <cell r="H51">
            <v>0</v>
          </cell>
          <cell r="I51">
            <v>0</v>
          </cell>
        </row>
        <row r="52">
          <cell r="A52" t="str">
            <v>50.</v>
          </cell>
          <cell r="B52" t="str">
            <v>Lydium-KLP 5 mg/10 ml</v>
          </cell>
          <cell r="C52" t="str">
            <v>FL</v>
          </cell>
          <cell r="G52">
            <v>15</v>
          </cell>
          <cell r="H52">
            <v>0</v>
          </cell>
          <cell r="I52">
            <v>0</v>
          </cell>
        </row>
        <row r="53">
          <cell r="A53" t="str">
            <v>51.</v>
          </cell>
          <cell r="B53" t="str">
            <v>Natrium Chloratum 0,9% 500ml</v>
          </cell>
          <cell r="C53" t="str">
            <v>SZT</v>
          </cell>
          <cell r="G53">
            <v>60</v>
          </cell>
          <cell r="H53">
            <v>0</v>
          </cell>
          <cell r="I53">
            <v>0</v>
          </cell>
        </row>
        <row r="54">
          <cell r="A54" t="str">
            <v>52.</v>
          </cell>
          <cell r="B54" t="str">
            <v xml:space="preserve">Nobivac Tricat </v>
          </cell>
          <cell r="C54" t="str">
            <v>AMP</v>
          </cell>
          <cell r="G54">
            <v>350</v>
          </cell>
          <cell r="H54">
            <v>0</v>
          </cell>
          <cell r="I54">
            <v>0</v>
          </cell>
        </row>
        <row r="55">
          <cell r="A55" t="str">
            <v>53.</v>
          </cell>
          <cell r="B55" t="str">
            <v xml:space="preserve">Optivermin 50 tabl, </v>
          </cell>
          <cell r="C55" t="str">
            <v>OP</v>
          </cell>
          <cell r="G55">
            <v>4</v>
          </cell>
          <cell r="H55">
            <v>0</v>
          </cell>
          <cell r="I55">
            <v>0</v>
          </cell>
        </row>
        <row r="56">
          <cell r="A56" t="str">
            <v>54.</v>
          </cell>
          <cell r="B56" t="str">
            <v>Otiflush, vetexpert, 125 ml</v>
          </cell>
          <cell r="C56" t="str">
            <v>SZT</v>
          </cell>
          <cell r="G56">
            <v>4</v>
          </cell>
          <cell r="H56">
            <v>0</v>
          </cell>
          <cell r="I56">
            <v>0</v>
          </cell>
        </row>
        <row r="57">
          <cell r="A57" t="str">
            <v>55.</v>
          </cell>
          <cell r="B57" t="str">
            <v>Otomax 14 ml</v>
          </cell>
          <cell r="C57" t="str">
            <v>SZT</v>
          </cell>
          <cell r="G57">
            <v>6</v>
          </cell>
          <cell r="H57">
            <v>0</v>
          </cell>
          <cell r="I57">
            <v>0</v>
          </cell>
        </row>
        <row r="58">
          <cell r="A58" t="str">
            <v>56.</v>
          </cell>
          <cell r="B58" t="str">
            <v>Otoxolan  20 ML</v>
          </cell>
          <cell r="C58" t="str">
            <v>SZT</v>
          </cell>
          <cell r="G58">
            <v>5</v>
          </cell>
          <cell r="H58">
            <v>0</v>
          </cell>
          <cell r="I58">
            <v>0</v>
          </cell>
        </row>
        <row r="59">
          <cell r="A59" t="str">
            <v>57.</v>
          </cell>
          <cell r="B59" t="str">
            <v>Penicillin L.A.  100 ml</v>
          </cell>
          <cell r="C59" t="str">
            <v>FL</v>
          </cell>
          <cell r="G59">
            <v>6</v>
          </cell>
          <cell r="H59">
            <v>0</v>
          </cell>
          <cell r="I59">
            <v>0</v>
          </cell>
        </row>
        <row r="60">
          <cell r="A60" t="str">
            <v>58.</v>
          </cell>
          <cell r="B60" t="str">
            <v>Płyn Ringera 500 ml</v>
          </cell>
          <cell r="C60" t="str">
            <v>SZT</v>
          </cell>
          <cell r="G60">
            <v>60</v>
          </cell>
          <cell r="H60">
            <v>0</v>
          </cell>
          <cell r="I60">
            <v>0</v>
          </cell>
        </row>
        <row r="61">
          <cell r="A61" t="str">
            <v>59.</v>
          </cell>
          <cell r="B61" t="str">
            <v>Płyn wieloelektrolitowy / Optilyte 500 ml</v>
          </cell>
          <cell r="C61" t="str">
            <v>SZT</v>
          </cell>
          <cell r="G61">
            <v>60</v>
          </cell>
          <cell r="H61">
            <v>0</v>
          </cell>
          <cell r="I61">
            <v>0</v>
          </cell>
        </row>
        <row r="62">
          <cell r="A62" t="str">
            <v>60.</v>
          </cell>
          <cell r="B62" t="str">
            <v>Rabisin 10 daw.</v>
          </cell>
          <cell r="C62" t="str">
            <v>FL</v>
          </cell>
          <cell r="G62">
            <v>50</v>
          </cell>
          <cell r="H62">
            <v>0</v>
          </cell>
          <cell r="I62">
            <v>0</v>
          </cell>
        </row>
        <row r="63">
          <cell r="A63" t="str">
            <v>61.</v>
          </cell>
          <cell r="B63" t="str">
            <v>Rilexine 300 14 tabl</v>
          </cell>
          <cell r="C63" t="str">
            <v>OP</v>
          </cell>
          <cell r="G63">
            <v>1</v>
          </cell>
          <cell r="H63">
            <v>0</v>
          </cell>
          <cell r="I63">
            <v>0</v>
          </cell>
        </row>
        <row r="64">
          <cell r="A64" t="str">
            <v>62.</v>
          </cell>
          <cell r="B64" t="str">
            <v>ROYAL CANIN Convalescence Support 10 x 50g INSTANT</v>
          </cell>
          <cell r="C64" t="str">
            <v>OP</v>
          </cell>
          <cell r="G64">
            <v>2</v>
          </cell>
          <cell r="H64">
            <v>0</v>
          </cell>
          <cell r="I64">
            <v>0</v>
          </cell>
        </row>
        <row r="65">
          <cell r="A65" t="str">
            <v>63.</v>
          </cell>
          <cell r="B65" t="str">
            <v>Stomorgyl 20</v>
          </cell>
          <cell r="C65" t="str">
            <v>OP</v>
          </cell>
          <cell r="G65">
            <v>4</v>
          </cell>
          <cell r="H65">
            <v>0</v>
          </cell>
          <cell r="I65">
            <v>0</v>
          </cell>
        </row>
        <row r="66">
          <cell r="A66" t="str">
            <v>64.</v>
          </cell>
          <cell r="B66" t="str">
            <v xml:space="preserve">Stronghold 240 mg x6 </v>
          </cell>
          <cell r="C66" t="str">
            <v>OP</v>
          </cell>
          <cell r="G66">
            <v>10</v>
          </cell>
          <cell r="H66">
            <v>0</v>
          </cell>
          <cell r="I66">
            <v>0</v>
          </cell>
        </row>
        <row r="67">
          <cell r="A67" t="str">
            <v>65.</v>
          </cell>
          <cell r="B67" t="str">
            <v>Sul-tridin 24% 100 ml</v>
          </cell>
          <cell r="C67" t="str">
            <v>FL</v>
          </cell>
          <cell r="G67">
            <v>1</v>
          </cell>
          <cell r="H67">
            <v>0</v>
          </cell>
          <cell r="I67">
            <v>0</v>
          </cell>
        </row>
        <row r="68">
          <cell r="A68" t="str">
            <v>66.</v>
          </cell>
          <cell r="B68" t="str">
            <v>Surolan 30</v>
          </cell>
          <cell r="C68" t="str">
            <v>SZT</v>
          </cell>
          <cell r="G68">
            <v>5</v>
          </cell>
          <cell r="H68">
            <v>0</v>
          </cell>
          <cell r="I68">
            <v>0</v>
          </cell>
        </row>
        <row r="69">
          <cell r="A69" t="str">
            <v>67.</v>
          </cell>
          <cell r="B69" t="str">
            <v>Synergal 50 ml</v>
          </cell>
          <cell r="C69" t="str">
            <v>FL</v>
          </cell>
          <cell r="G69">
            <v>10</v>
          </cell>
          <cell r="H69">
            <v>0</v>
          </cell>
          <cell r="I69">
            <v>0</v>
          </cell>
        </row>
        <row r="70">
          <cell r="A70" t="str">
            <v>68.</v>
          </cell>
          <cell r="B70" t="str">
            <v>Tolfedine 4%, 30 ml</v>
          </cell>
          <cell r="C70" t="str">
            <v>FL</v>
          </cell>
          <cell r="G70">
            <v>5</v>
          </cell>
          <cell r="H70">
            <v>0</v>
          </cell>
          <cell r="I70">
            <v>0</v>
          </cell>
        </row>
        <row r="71">
          <cell r="A71" t="str">
            <v>69.</v>
          </cell>
          <cell r="B71" t="str">
            <v>Tolfedine 6 mg, tabletki, (20 tabl)</v>
          </cell>
          <cell r="C71" t="str">
            <v>OP</v>
          </cell>
          <cell r="G71">
            <v>10</v>
          </cell>
          <cell r="H71">
            <v>0</v>
          </cell>
          <cell r="I71">
            <v>0</v>
          </cell>
        </row>
        <row r="72">
          <cell r="A72" t="str">
            <v>70.</v>
          </cell>
          <cell r="B72" t="str">
            <v>Vetaketam 50 ml</v>
          </cell>
          <cell r="C72" t="str">
            <v>FL</v>
          </cell>
          <cell r="G72">
            <v>10</v>
          </cell>
          <cell r="H72">
            <v>0</v>
          </cell>
          <cell r="I72">
            <v>0</v>
          </cell>
        </row>
        <row r="73">
          <cell r="A73" t="str">
            <v>71.</v>
          </cell>
          <cell r="B73" t="str">
            <v>Vetaxyl 50 ml</v>
          </cell>
          <cell r="C73" t="str">
            <v>FL</v>
          </cell>
          <cell r="G73">
            <v>10</v>
          </cell>
          <cell r="H73">
            <v>0</v>
          </cell>
          <cell r="I73">
            <v>0</v>
          </cell>
        </row>
        <row r="74">
          <cell r="A74" t="str">
            <v>72.</v>
          </cell>
          <cell r="B74" t="str">
            <v>VetExpert Rapid CPV Ag, op 5 szt</v>
          </cell>
          <cell r="C74" t="str">
            <v>OP</v>
          </cell>
          <cell r="G74">
            <v>1</v>
          </cell>
          <cell r="H74">
            <v>0</v>
          </cell>
          <cell r="I74">
            <v>0</v>
          </cell>
        </row>
        <row r="75">
          <cell r="A75" t="str">
            <v>73.</v>
          </cell>
          <cell r="B75" t="str">
            <v>VetExpert Rapid FPV Ag, op10sz</v>
          </cell>
          <cell r="C75" t="str">
            <v>OP</v>
          </cell>
          <cell r="G75">
            <v>10</v>
          </cell>
          <cell r="H75">
            <v>0</v>
          </cell>
          <cell r="I75">
            <v>0</v>
          </cell>
        </row>
        <row r="76">
          <cell r="A76" t="str">
            <v>74.</v>
          </cell>
          <cell r="B76" t="str">
            <v>VetExpert Rapid Giardia Ag, op 10 sz</v>
          </cell>
          <cell r="C76" t="str">
            <v>OP</v>
          </cell>
          <cell r="G76">
            <v>3</v>
          </cell>
          <cell r="H76">
            <v>0</v>
          </cell>
          <cell r="I76">
            <v>0</v>
          </cell>
        </row>
        <row r="77">
          <cell r="A77" t="str">
            <v>75.</v>
          </cell>
          <cell r="B77" t="str">
            <v>Vitaminum B1, 50 ml inj.</v>
          </cell>
          <cell r="C77" t="str">
            <v>FL</v>
          </cell>
          <cell r="G77">
            <v>4</v>
          </cell>
          <cell r="H77">
            <v>0</v>
          </cell>
          <cell r="I77">
            <v>0</v>
          </cell>
        </row>
        <row r="78">
          <cell r="A78" t="str">
            <v>76.</v>
          </cell>
          <cell r="B78" t="str">
            <v>Vitaminum C 10% 100 ml inj.</v>
          </cell>
          <cell r="C78" t="str">
            <v>FL</v>
          </cell>
          <cell r="G78">
            <v>2</v>
          </cell>
          <cell r="H78">
            <v>0</v>
          </cell>
          <cell r="I78">
            <v>0</v>
          </cell>
        </row>
        <row r="79">
          <cell r="A79" t="str">
            <v>77.</v>
          </cell>
          <cell r="B79" t="str">
            <v xml:space="preserve">Witamina AD3E 100 ml inj. </v>
          </cell>
          <cell r="C79" t="str">
            <v>FL</v>
          </cell>
          <cell r="G79">
            <v>2</v>
          </cell>
          <cell r="H79">
            <v>0</v>
          </cell>
          <cell r="I79">
            <v>0</v>
          </cell>
        </row>
        <row r="80">
          <cell r="A80" t="str">
            <v>78.</v>
          </cell>
          <cell r="B80" t="str">
            <v>Zylexis 1 daw</v>
          </cell>
          <cell r="C80" t="str">
            <v>AMP</v>
          </cell>
          <cell r="G80">
            <v>60</v>
          </cell>
          <cell r="H80">
            <v>0</v>
          </cell>
          <cell r="I8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tabSelected="1" workbookViewId="0">
      <selection activeCell="L10" sqref="L10"/>
    </sheetView>
  </sheetViews>
  <sheetFormatPr defaultRowHeight="15" x14ac:dyDescent="0.25"/>
  <cols>
    <col min="1" max="1" width="5.140625" customWidth="1"/>
    <col min="2" max="2" width="26.7109375" customWidth="1"/>
    <col min="3" max="3" width="11.140625" customWidth="1"/>
    <col min="4" max="4" width="12.7109375" customWidth="1"/>
    <col min="5" max="5" width="11.140625" customWidth="1"/>
    <col min="6" max="6" width="12.85546875" customWidth="1"/>
    <col min="7" max="7" width="14.5703125" customWidth="1"/>
    <col min="8" max="8" width="14.85546875" customWidth="1"/>
    <col min="9" max="9" width="17.42578125" customWidth="1"/>
  </cols>
  <sheetData>
    <row r="2" spans="1:10" ht="37.5" customHeight="1" x14ac:dyDescent="0.25">
      <c r="A2" s="12" t="str">
        <f>[1]Arkusz1!A1</f>
        <v>Załącznik 1   Leki weterynaryjne na 2018</v>
      </c>
      <c r="B2" s="12"/>
      <c r="C2" s="12"/>
      <c r="D2" s="6"/>
      <c r="E2" s="6"/>
      <c r="F2" s="6"/>
      <c r="G2" s="6"/>
      <c r="H2" s="6"/>
      <c r="I2" s="6"/>
    </row>
    <row r="3" spans="1:10" s="1" customFormat="1" ht="66.75" customHeight="1" x14ac:dyDescent="0.25">
      <c r="A3" s="10" t="str">
        <f>[1]Arkusz1!A2</f>
        <v>L.p.</v>
      </c>
      <c r="B3" s="10" t="str">
        <f>[1]Arkusz1!B2</f>
        <v>LEKI WETERYNARYJNE</v>
      </c>
      <c r="C3" s="11" t="str">
        <f>[1]Arkusz1!C2</f>
        <v>Jednostka miary</v>
      </c>
      <c r="D3" s="11" t="str">
        <f>[1]Arkusz1!D2</f>
        <v>Cena jednostkowa netto</v>
      </c>
      <c r="E3" s="11" t="str">
        <f>[1]Arkusz1!E2</f>
        <v>VAT</v>
      </c>
      <c r="F3" s="11" t="str">
        <f>[1]Arkusz1!F2</f>
        <v>Cena jednostkowa brutto</v>
      </c>
      <c r="G3" s="11" t="str">
        <f>[1]Arkusz1!G2</f>
        <v>Szacunkowa wielkość zamówienia w ciągu roku</v>
      </c>
      <c r="H3" s="11" t="str">
        <f>[1]Arkusz1!H2</f>
        <v>Wartość netto</v>
      </c>
      <c r="I3" s="11" t="str">
        <f>[1]Arkusz1!I2</f>
        <v>Wartość brutto</v>
      </c>
    </row>
    <row r="4" spans="1:10" ht="29.1" customHeight="1" x14ac:dyDescent="0.25">
      <c r="A4" s="7" t="str">
        <f>[1]Arkusz1!A3</f>
        <v>1.</v>
      </c>
      <c r="B4" s="8" t="str">
        <f>[1]Arkusz1!B3</f>
        <v>Advocate spot - on psy 4,0 ml</v>
      </c>
      <c r="C4" s="7" t="str">
        <f>[1]Arkusz1!C3</f>
        <v>OP</v>
      </c>
      <c r="D4" s="9">
        <f>[1]Arkusz1!D3</f>
        <v>0</v>
      </c>
      <c r="E4" s="9">
        <f>[1]Arkusz1!E3</f>
        <v>0</v>
      </c>
      <c r="F4" s="9">
        <f>[1]Arkusz1!F3</f>
        <v>0</v>
      </c>
      <c r="G4" s="7">
        <f>[1]Arkusz1!G3</f>
        <v>17</v>
      </c>
      <c r="H4" s="13">
        <f>[1]Arkusz1!H3</f>
        <v>0</v>
      </c>
      <c r="I4" s="13">
        <f>[1]Arkusz1!I3</f>
        <v>0</v>
      </c>
      <c r="J4" s="2"/>
    </row>
    <row r="5" spans="1:10" ht="29.1" customHeight="1" x14ac:dyDescent="0.25">
      <c r="A5" s="7" t="str">
        <f>[1]Arkusz1!A4</f>
        <v>2.</v>
      </c>
      <c r="B5" s="8" t="str">
        <f>[1]Arkusz1!B4</f>
        <v>Alumi-Spray 200 ML</v>
      </c>
      <c r="C5" s="7" t="str">
        <f>[1]Arkusz1!C4</f>
        <v>SZT</v>
      </c>
      <c r="D5" s="9">
        <f>[1]Arkusz1!D4</f>
        <v>0</v>
      </c>
      <c r="E5" s="9">
        <f>[1]Arkusz1!E4</f>
        <v>0</v>
      </c>
      <c r="F5" s="9">
        <f>[1]Arkusz1!F4</f>
        <v>0</v>
      </c>
      <c r="G5" s="7">
        <f>[1]Arkusz1!G4</f>
        <v>10</v>
      </c>
      <c r="H5" s="13">
        <f>[1]Arkusz1!H4</f>
        <v>0</v>
      </c>
      <c r="I5" s="13">
        <f>[1]Arkusz1!I4</f>
        <v>0</v>
      </c>
      <c r="J5" s="2"/>
    </row>
    <row r="6" spans="1:10" ht="29.1" customHeight="1" x14ac:dyDescent="0.25">
      <c r="A6" s="7" t="str">
        <f>[1]Arkusz1!A5</f>
        <v>3.</v>
      </c>
      <c r="B6" s="8" t="str">
        <f>[1]Arkusz1!B5</f>
        <v>Antisedan 5mg/ml 10 ml</v>
      </c>
      <c r="C6" s="7" t="str">
        <f>[1]Arkusz1!C5</f>
        <v>FL</v>
      </c>
      <c r="D6" s="9">
        <f>[1]Arkusz1!D5</f>
        <v>0</v>
      </c>
      <c r="E6" s="9">
        <f>[1]Arkusz1!E5</f>
        <v>0</v>
      </c>
      <c r="F6" s="9">
        <f>[1]Arkusz1!F5</f>
        <v>0</v>
      </c>
      <c r="G6" s="7">
        <f>[1]Arkusz1!G5</f>
        <v>1</v>
      </c>
      <c r="H6" s="13">
        <f>[1]Arkusz1!H5</f>
        <v>0</v>
      </c>
      <c r="I6" s="13">
        <f>[1]Arkusz1!I5</f>
        <v>0</v>
      </c>
      <c r="J6" s="2"/>
    </row>
    <row r="7" spans="1:10" ht="29.1" customHeight="1" x14ac:dyDescent="0.25">
      <c r="A7" s="7" t="str">
        <f>[1]Arkusz1!A6</f>
        <v>4.</v>
      </c>
      <c r="B7" s="8" t="str">
        <f>[1]Arkusz1!B6</f>
        <v>Betamox 250 ml</v>
      </c>
      <c r="C7" s="7" t="str">
        <f>[1]Arkusz1!C6</f>
        <v>FL</v>
      </c>
      <c r="D7" s="9">
        <f>[1]Arkusz1!D6</f>
        <v>0</v>
      </c>
      <c r="E7" s="9">
        <f>[1]Arkusz1!E6</f>
        <v>0</v>
      </c>
      <c r="F7" s="9">
        <f>[1]Arkusz1!F6</f>
        <v>0</v>
      </c>
      <c r="G7" s="7">
        <f>[1]Arkusz1!G6</f>
        <v>5</v>
      </c>
      <c r="H7" s="13">
        <f>[1]Arkusz1!H6</f>
        <v>0</v>
      </c>
      <c r="I7" s="13">
        <f>[1]Arkusz1!I6</f>
        <v>0</v>
      </c>
      <c r="J7" s="2"/>
    </row>
    <row r="8" spans="1:10" ht="29.1" customHeight="1" x14ac:dyDescent="0.25">
      <c r="A8" s="7" t="str">
        <f>[1]Arkusz1!A7</f>
        <v>5.</v>
      </c>
      <c r="B8" s="8" t="str">
        <f>[1]Arkusz1!B7</f>
        <v>Biocan DP</v>
      </c>
      <c r="C8" s="7" t="str">
        <f>[1]Arkusz1!C7</f>
        <v>AMP</v>
      </c>
      <c r="D8" s="9">
        <f>[1]Arkusz1!D7</f>
        <v>0</v>
      </c>
      <c r="E8" s="9">
        <f>[1]Arkusz1!E7</f>
        <v>0</v>
      </c>
      <c r="F8" s="9">
        <f>[1]Arkusz1!F7</f>
        <v>0</v>
      </c>
      <c r="G8" s="7">
        <f>[1]Arkusz1!G7</f>
        <v>85</v>
      </c>
      <c r="H8" s="13">
        <f>[1]Arkusz1!H7</f>
        <v>0</v>
      </c>
      <c r="I8" s="13">
        <f>[1]Arkusz1!I7</f>
        <v>0</v>
      </c>
      <c r="J8" s="2"/>
    </row>
    <row r="9" spans="1:10" ht="29.1" customHeight="1" x14ac:dyDescent="0.25">
      <c r="A9" s="7" t="str">
        <f>[1]Arkusz1!A8</f>
        <v>6.</v>
      </c>
      <c r="B9" s="8" t="str">
        <f>[1]Arkusz1!B8</f>
        <v>Biocan M</v>
      </c>
      <c r="C9" s="7" t="str">
        <f>[1]Arkusz1!C8</f>
        <v>AMP</v>
      </c>
      <c r="D9" s="9">
        <f>[1]Arkusz1!D8</f>
        <v>0</v>
      </c>
      <c r="E9" s="9">
        <f>[1]Arkusz1!E8</f>
        <v>0</v>
      </c>
      <c r="F9" s="9">
        <f>[1]Arkusz1!F8</f>
        <v>0</v>
      </c>
      <c r="G9" s="7">
        <f>[1]Arkusz1!G8</f>
        <v>50</v>
      </c>
      <c r="H9" s="13">
        <f>[1]Arkusz1!H8</f>
        <v>0</v>
      </c>
      <c r="I9" s="13">
        <f>[1]Arkusz1!I8</f>
        <v>0</v>
      </c>
      <c r="J9" s="2"/>
    </row>
    <row r="10" spans="1:10" ht="29.1" customHeight="1" x14ac:dyDescent="0.25">
      <c r="A10" s="7" t="str">
        <f>[1]Arkusz1!A9</f>
        <v>7.</v>
      </c>
      <c r="B10" s="8" t="str">
        <f>[1]Arkusz1!B9</f>
        <v>Bioprotect 60 kaps.</v>
      </c>
      <c r="C10" s="7" t="str">
        <f>[1]Arkusz1!C9</f>
        <v>OP</v>
      </c>
      <c r="D10" s="9">
        <f>[1]Arkusz1!D9</f>
        <v>0</v>
      </c>
      <c r="E10" s="9">
        <f>[1]Arkusz1!E9</f>
        <v>0</v>
      </c>
      <c r="F10" s="9">
        <f>[1]Arkusz1!F9</f>
        <v>0</v>
      </c>
      <c r="G10" s="7">
        <f>[1]Arkusz1!G9</f>
        <v>15</v>
      </c>
      <c r="H10" s="13">
        <f>[1]Arkusz1!H9</f>
        <v>0</v>
      </c>
      <c r="I10" s="13">
        <f>[1]Arkusz1!I9</f>
        <v>0</v>
      </c>
      <c r="J10" s="2"/>
    </row>
    <row r="11" spans="1:10" ht="29.1" customHeight="1" x14ac:dyDescent="0.25">
      <c r="A11" s="7" t="str">
        <f>[1]Arkusz1!A10</f>
        <v>8.</v>
      </c>
      <c r="B11" s="8" t="str">
        <f>[1]Arkusz1!B10</f>
        <v>Biotyl 50, 100 ml</v>
      </c>
      <c r="C11" s="7" t="str">
        <f>[1]Arkusz1!C10</f>
        <v>FL</v>
      </c>
      <c r="D11" s="9">
        <f>[1]Arkusz1!D10</f>
        <v>0</v>
      </c>
      <c r="E11" s="9">
        <f>[1]Arkusz1!E10</f>
        <v>0</v>
      </c>
      <c r="F11" s="9">
        <f>[1]Arkusz1!F10</f>
        <v>0</v>
      </c>
      <c r="G11" s="7">
        <f>[1]Arkusz1!G10</f>
        <v>5</v>
      </c>
      <c r="H11" s="13">
        <f>[1]Arkusz1!H10</f>
        <v>0</v>
      </c>
      <c r="I11" s="13">
        <f>[1]Arkusz1!I10</f>
        <v>0</v>
      </c>
      <c r="J11" s="2"/>
    </row>
    <row r="12" spans="1:10" ht="29.1" customHeight="1" x14ac:dyDescent="0.25">
      <c r="A12" s="7" t="str">
        <f>[1]Arkusz1!A11</f>
        <v>9.</v>
      </c>
      <c r="B12" s="8" t="str">
        <f>[1]Arkusz1!B11</f>
        <v>Caninsulin 2,5 ml</v>
      </c>
      <c r="C12" s="7" t="str">
        <f>[1]Arkusz1!C11</f>
        <v>AMP</v>
      </c>
      <c r="D12" s="9">
        <f>[1]Arkusz1!D11</f>
        <v>0</v>
      </c>
      <c r="E12" s="9">
        <f>[1]Arkusz1!E11</f>
        <v>0</v>
      </c>
      <c r="F12" s="9">
        <f>[1]Arkusz1!F11</f>
        <v>0</v>
      </c>
      <c r="G12" s="7">
        <f>[1]Arkusz1!G11</f>
        <v>5</v>
      </c>
      <c r="H12" s="13">
        <f>[1]Arkusz1!H11</f>
        <v>0</v>
      </c>
      <c r="I12" s="13">
        <f>[1]Arkusz1!I11</f>
        <v>0</v>
      </c>
      <c r="J12" s="2"/>
    </row>
    <row r="13" spans="1:10" ht="29.1" customHeight="1" x14ac:dyDescent="0.25">
      <c r="A13" s="7" t="str">
        <f>[1]Arkusz1!A12</f>
        <v>10.</v>
      </c>
      <c r="B13" s="8" t="str">
        <f>[1]Arkusz1!B12</f>
        <v>Catosal, 100 ml</v>
      </c>
      <c r="C13" s="7" t="str">
        <f>[1]Arkusz1!C12</f>
        <v>FL</v>
      </c>
      <c r="D13" s="9">
        <f>[1]Arkusz1!D12</f>
        <v>0</v>
      </c>
      <c r="E13" s="9">
        <f>[1]Arkusz1!E12</f>
        <v>0</v>
      </c>
      <c r="F13" s="9">
        <f>[1]Arkusz1!F12</f>
        <v>0</v>
      </c>
      <c r="G13" s="7">
        <f>[1]Arkusz1!G12</f>
        <v>3</v>
      </c>
      <c r="H13" s="13">
        <f>[1]Arkusz1!H12</f>
        <v>0</v>
      </c>
      <c r="I13" s="13">
        <f>[1]Arkusz1!I12</f>
        <v>0</v>
      </c>
      <c r="J13" s="2"/>
    </row>
    <row r="14" spans="1:10" ht="29.1" customHeight="1" x14ac:dyDescent="0.25">
      <c r="A14" s="7" t="str">
        <f>[1]Arkusz1!A13</f>
        <v>11.</v>
      </c>
      <c r="B14" s="8" t="str">
        <f>[1]Arkusz1!B13</f>
        <v>Cefalexim 18% 100 ml</v>
      </c>
      <c r="C14" s="7" t="str">
        <f>[1]Arkusz1!C13</f>
        <v>FL</v>
      </c>
      <c r="D14" s="9">
        <f>[1]Arkusz1!D13</f>
        <v>0</v>
      </c>
      <c r="E14" s="9">
        <f>[1]Arkusz1!E13</f>
        <v>0</v>
      </c>
      <c r="F14" s="9">
        <f>[1]Arkusz1!F13</f>
        <v>0</v>
      </c>
      <c r="G14" s="7">
        <f>[1]Arkusz1!G13</f>
        <v>2</v>
      </c>
      <c r="H14" s="13">
        <f>[1]Arkusz1!H13</f>
        <v>0</v>
      </c>
      <c r="I14" s="13">
        <f>[1]Arkusz1!I13</f>
        <v>0</v>
      </c>
      <c r="J14" s="2"/>
    </row>
    <row r="15" spans="1:10" ht="29.1" customHeight="1" x14ac:dyDescent="0.25">
      <c r="A15" s="7" t="str">
        <f>[1]Arkusz1!A14</f>
        <v>12.</v>
      </c>
      <c r="B15" s="8" t="str">
        <f>[1]Arkusz1!B14</f>
        <v>Cerenia 10mg/ml</v>
      </c>
      <c r="C15" s="7" t="str">
        <f>[1]Arkusz1!C14</f>
        <v>FL</v>
      </c>
      <c r="D15" s="9">
        <f>[1]Arkusz1!D14</f>
        <v>0</v>
      </c>
      <c r="E15" s="9">
        <f>[1]Arkusz1!E14</f>
        <v>0</v>
      </c>
      <c r="F15" s="9">
        <f>[1]Arkusz1!F14</f>
        <v>0</v>
      </c>
      <c r="G15" s="7">
        <f>[1]Arkusz1!G14</f>
        <v>2</v>
      </c>
      <c r="H15" s="13">
        <f>[1]Arkusz1!H14</f>
        <v>0</v>
      </c>
      <c r="I15" s="13">
        <f>[1]Arkusz1!I14</f>
        <v>0</v>
      </c>
      <c r="J15" s="2"/>
    </row>
    <row r="16" spans="1:10" ht="29.1" customHeight="1" x14ac:dyDescent="0.25">
      <c r="A16" s="7" t="str">
        <f>[1]Arkusz1!A15</f>
        <v>13.</v>
      </c>
      <c r="B16" s="8" t="str">
        <f>[1]Arkusz1!B15</f>
        <v>Chitopan żel</v>
      </c>
      <c r="C16" s="7" t="str">
        <f>[1]Arkusz1!C15</f>
        <v>OP</v>
      </c>
      <c r="D16" s="9">
        <f>[1]Arkusz1!D15</f>
        <v>0</v>
      </c>
      <c r="E16" s="9">
        <f>[1]Arkusz1!E15</f>
        <v>0</v>
      </c>
      <c r="F16" s="9">
        <f>[1]Arkusz1!F15</f>
        <v>0</v>
      </c>
      <c r="G16" s="7">
        <f>[1]Arkusz1!G15</f>
        <v>2</v>
      </c>
      <c r="H16" s="13">
        <f>[1]Arkusz1!H15</f>
        <v>0</v>
      </c>
      <c r="I16" s="13">
        <f>[1]Arkusz1!I15</f>
        <v>0</v>
      </c>
      <c r="J16" s="2"/>
    </row>
    <row r="17" spans="1:10" ht="29.1" customHeight="1" x14ac:dyDescent="0.25">
      <c r="A17" s="7" t="str">
        <f>[1]Arkusz1!A16</f>
        <v>14.</v>
      </c>
      <c r="B17" s="8" t="str">
        <f>[1]Arkusz1!B16</f>
        <v xml:space="preserve">Clavubactin 50/12,5mg, op 100 tabl </v>
      </c>
      <c r="C17" s="7" t="str">
        <f>[1]Arkusz1!C16</f>
        <v>OP</v>
      </c>
      <c r="D17" s="9">
        <f>[1]Arkusz1!D16</f>
        <v>0</v>
      </c>
      <c r="E17" s="9">
        <f>[1]Arkusz1!E16</f>
        <v>0</v>
      </c>
      <c r="F17" s="9">
        <f>[1]Arkusz1!F16</f>
        <v>0</v>
      </c>
      <c r="G17" s="7">
        <f>[1]Arkusz1!G16</f>
        <v>2</v>
      </c>
      <c r="H17" s="13">
        <f>[1]Arkusz1!H16</f>
        <v>0</v>
      </c>
      <c r="I17" s="13">
        <f>[1]Arkusz1!I16</f>
        <v>0</v>
      </c>
      <c r="J17" s="2"/>
    </row>
    <row r="18" spans="1:10" ht="29.1" customHeight="1" x14ac:dyDescent="0.25">
      <c r="A18" s="7" t="str">
        <f>[1]Arkusz1!A17</f>
        <v>15.</v>
      </c>
      <c r="B18" s="8" t="str">
        <f>[1]Arkusz1!B17</f>
        <v>Dehinel Kot, op 100 tabl</v>
      </c>
      <c r="C18" s="7" t="str">
        <f>[1]Arkusz1!C17</f>
        <v>OP</v>
      </c>
      <c r="D18" s="9">
        <f>[1]Arkusz1!D17</f>
        <v>0</v>
      </c>
      <c r="E18" s="9">
        <f>[1]Arkusz1!E17</f>
        <v>0</v>
      </c>
      <c r="F18" s="9">
        <f>[1]Arkusz1!F17</f>
        <v>0</v>
      </c>
      <c r="G18" s="7">
        <f>[1]Arkusz1!G17</f>
        <v>4</v>
      </c>
      <c r="H18" s="13">
        <f>[1]Arkusz1!H17</f>
        <v>0</v>
      </c>
      <c r="I18" s="13">
        <f>[1]Arkusz1!I17</f>
        <v>0</v>
      </c>
      <c r="J18" s="2"/>
    </row>
    <row r="19" spans="1:10" ht="29.1" customHeight="1" x14ac:dyDescent="0.25">
      <c r="A19" s="7" t="str">
        <f>[1]Arkusz1!A18</f>
        <v>16.</v>
      </c>
      <c r="B19" s="8" t="str">
        <f>[1]Arkusz1!B18</f>
        <v>Dermafyt Test</v>
      </c>
      <c r="C19" s="7" t="str">
        <f>[1]Arkusz1!C18</f>
        <v>OP</v>
      </c>
      <c r="D19" s="9">
        <f>[1]Arkusz1!D18</f>
        <v>0</v>
      </c>
      <c r="E19" s="9">
        <f>[1]Arkusz1!E18</f>
        <v>0</v>
      </c>
      <c r="F19" s="9">
        <f>[1]Arkusz1!F18</f>
        <v>0</v>
      </c>
      <c r="G19" s="7">
        <f>[1]Arkusz1!G18</f>
        <v>3</v>
      </c>
      <c r="H19" s="13">
        <f>[1]Arkusz1!H18</f>
        <v>0</v>
      </c>
      <c r="I19" s="13">
        <f>[1]Arkusz1!I18</f>
        <v>0</v>
      </c>
      <c r="J19" s="2"/>
    </row>
    <row r="20" spans="1:10" ht="29.1" customHeight="1" x14ac:dyDescent="0.25">
      <c r="A20" s="7" t="str">
        <f>[1]Arkusz1!A19</f>
        <v>17.</v>
      </c>
      <c r="B20" s="8" t="str">
        <f>[1]Arkusz1!B19</f>
        <v>Dexafort 50 ml</v>
      </c>
      <c r="C20" s="7" t="str">
        <f>[1]Arkusz1!C19</f>
        <v>FL</v>
      </c>
      <c r="D20" s="9">
        <f>[1]Arkusz1!D19</f>
        <v>0</v>
      </c>
      <c r="E20" s="9">
        <f>[1]Arkusz1!E19</f>
        <v>0</v>
      </c>
      <c r="F20" s="9">
        <f>[1]Arkusz1!F19</f>
        <v>0</v>
      </c>
      <c r="G20" s="7">
        <f>[1]Arkusz1!G19</f>
        <v>3</v>
      </c>
      <c r="H20" s="13">
        <f>[1]Arkusz1!H19</f>
        <v>0</v>
      </c>
      <c r="I20" s="13">
        <f>[1]Arkusz1!I19</f>
        <v>0</v>
      </c>
      <c r="J20" s="2"/>
    </row>
    <row r="21" spans="1:10" ht="29.1" customHeight="1" x14ac:dyDescent="0.25">
      <c r="A21" s="7" t="str">
        <f>[1]Arkusz1!A20</f>
        <v>18.</v>
      </c>
      <c r="B21" s="8" t="str">
        <f>[1]Arkusz1!B20</f>
        <v>Dexa-ject 2mg/ml 100ml</v>
      </c>
      <c r="C21" s="7" t="str">
        <f>[1]Arkusz1!C20</f>
        <v>FL</v>
      </c>
      <c r="D21" s="9">
        <f>[1]Arkusz1!D20</f>
        <v>0</v>
      </c>
      <c r="E21" s="9">
        <f>[1]Arkusz1!E20</f>
        <v>0</v>
      </c>
      <c r="F21" s="9">
        <f>[1]Arkusz1!F20</f>
        <v>0</v>
      </c>
      <c r="G21" s="7">
        <f>[1]Arkusz1!G20</f>
        <v>5</v>
      </c>
      <c r="H21" s="13">
        <f>[1]Arkusz1!H20</f>
        <v>0</v>
      </c>
      <c r="I21" s="13">
        <f>[1]Arkusz1!I20</f>
        <v>0</v>
      </c>
      <c r="J21" s="2"/>
    </row>
    <row r="22" spans="1:10" ht="29.1" customHeight="1" x14ac:dyDescent="0.25">
      <c r="A22" s="7" t="str">
        <f>[1]Arkusz1!A21</f>
        <v>19.</v>
      </c>
      <c r="B22" s="8" t="str">
        <f>[1]Arkusz1!B21</f>
        <v>Dieta, Royal Canin Gastro Intestinal kot 4 kg</v>
      </c>
      <c r="C22" s="7" t="str">
        <f>[1]Arkusz1!C21</f>
        <v>OP</v>
      </c>
      <c r="D22" s="9">
        <f>[1]Arkusz1!D21</f>
        <v>0</v>
      </c>
      <c r="E22" s="9">
        <f>[1]Arkusz1!E21</f>
        <v>0</v>
      </c>
      <c r="F22" s="9">
        <f>[1]Arkusz1!F21</f>
        <v>0</v>
      </c>
      <c r="G22" s="7">
        <f>[1]Arkusz1!G21</f>
        <v>4</v>
      </c>
      <c r="H22" s="13">
        <f>[1]Arkusz1!H21</f>
        <v>0</v>
      </c>
      <c r="I22" s="13">
        <f>[1]Arkusz1!I21</f>
        <v>0</v>
      </c>
      <c r="J22" s="2"/>
    </row>
    <row r="23" spans="1:10" ht="29.1" customHeight="1" x14ac:dyDescent="0.25">
      <c r="A23" s="7" t="str">
        <f>[1]Arkusz1!A22</f>
        <v>20.</v>
      </c>
      <c r="B23" s="8" t="str">
        <f>[1]Arkusz1!B22</f>
        <v>Dieta, Royal Canin Gastro Intestinal pies 14 kg</v>
      </c>
      <c r="C23" s="7" t="str">
        <f>[1]Arkusz1!C22</f>
        <v>OP</v>
      </c>
      <c r="D23" s="9">
        <f>[1]Arkusz1!D22</f>
        <v>0</v>
      </c>
      <c r="E23" s="9">
        <f>[1]Arkusz1!E22</f>
        <v>0</v>
      </c>
      <c r="F23" s="9">
        <f>[1]Arkusz1!F22</f>
        <v>0</v>
      </c>
      <c r="G23" s="7">
        <f>[1]Arkusz1!G22</f>
        <v>2</v>
      </c>
      <c r="H23" s="13">
        <f>[1]Arkusz1!H22</f>
        <v>0</v>
      </c>
      <c r="I23" s="13">
        <f>[1]Arkusz1!I22</f>
        <v>0</v>
      </c>
      <c r="J23" s="2"/>
    </row>
    <row r="24" spans="1:10" ht="29.1" customHeight="1" x14ac:dyDescent="0.25">
      <c r="A24" s="7" t="str">
        <f>[1]Arkusz1!A23</f>
        <v>21.</v>
      </c>
      <c r="B24" s="8" t="str">
        <f>[1]Arkusz1!B23</f>
        <v>Dieta, Royal Canin Hypoallergenic kot 4,5 kg</v>
      </c>
      <c r="C24" s="7" t="str">
        <f>[1]Arkusz1!C23</f>
        <v>OP</v>
      </c>
      <c r="D24" s="9">
        <f>[1]Arkusz1!D23</f>
        <v>0</v>
      </c>
      <c r="E24" s="9">
        <f>[1]Arkusz1!E23</f>
        <v>0</v>
      </c>
      <c r="F24" s="9">
        <f>[1]Arkusz1!F23</f>
        <v>0</v>
      </c>
      <c r="G24" s="7">
        <f>[1]Arkusz1!G23</f>
        <v>2</v>
      </c>
      <c r="H24" s="13">
        <f>[1]Arkusz1!H23</f>
        <v>0</v>
      </c>
      <c r="I24" s="13">
        <f>[1]Arkusz1!I23</f>
        <v>0</v>
      </c>
      <c r="J24" s="2"/>
    </row>
    <row r="25" spans="1:10" ht="29.1" customHeight="1" x14ac:dyDescent="0.25">
      <c r="A25" s="7" t="str">
        <f>[1]Arkusz1!A24</f>
        <v>22.</v>
      </c>
      <c r="B25" s="8" t="str">
        <f>[1]Arkusz1!B24</f>
        <v>Dieta, Royal Canin Hypoallergenic pies 14 kg</v>
      </c>
      <c r="C25" s="7" t="str">
        <f>[1]Arkusz1!C24</f>
        <v>OP</v>
      </c>
      <c r="D25" s="9">
        <f>[1]Arkusz1!D24</f>
        <v>0</v>
      </c>
      <c r="E25" s="9">
        <f>[1]Arkusz1!E24</f>
        <v>0</v>
      </c>
      <c r="F25" s="9">
        <f>[1]Arkusz1!F24</f>
        <v>0</v>
      </c>
      <c r="G25" s="7">
        <f>[1]Arkusz1!G24</f>
        <v>1</v>
      </c>
      <c r="H25" s="13">
        <f>[1]Arkusz1!H24</f>
        <v>0</v>
      </c>
      <c r="I25" s="13">
        <f>[1]Arkusz1!I24</f>
        <v>0</v>
      </c>
      <c r="J25" s="2"/>
    </row>
    <row r="26" spans="1:10" ht="29.1" customHeight="1" x14ac:dyDescent="0.25">
      <c r="A26" s="7" t="str">
        <f>[1]Arkusz1!A25</f>
        <v>23.</v>
      </c>
      <c r="B26" s="8" t="str">
        <f>[1]Arkusz1!B25</f>
        <v>Domitor 1mg/ml 10 ml</v>
      </c>
      <c r="C26" s="7" t="str">
        <f>[1]Arkusz1!C25</f>
        <v>FL</v>
      </c>
      <c r="D26" s="9">
        <f>[1]Arkusz1!D25</f>
        <v>0</v>
      </c>
      <c r="E26" s="9">
        <f>[1]Arkusz1!E25</f>
        <v>0</v>
      </c>
      <c r="F26" s="9">
        <f>[1]Arkusz1!F25</f>
        <v>0</v>
      </c>
      <c r="G26" s="7">
        <f>[1]Arkusz1!G25</f>
        <v>1</v>
      </c>
      <c r="H26" s="13">
        <f>[1]Arkusz1!H25</f>
        <v>0</v>
      </c>
      <c r="I26" s="13">
        <f>[1]Arkusz1!I25</f>
        <v>0</v>
      </c>
      <c r="J26" s="2"/>
    </row>
    <row r="27" spans="1:10" ht="29.1" customHeight="1" x14ac:dyDescent="0.25">
      <c r="A27" s="7" t="str">
        <f>[1]Arkusz1!A26</f>
        <v>24.</v>
      </c>
      <c r="B27" s="8" t="str">
        <f>[1]Arkusz1!B26</f>
        <v>Drontal junior 50 ml</v>
      </c>
      <c r="C27" s="7" t="str">
        <f>[1]Arkusz1!C26</f>
        <v>SZT</v>
      </c>
      <c r="D27" s="9">
        <f>[1]Arkusz1!D26</f>
        <v>0</v>
      </c>
      <c r="E27" s="9">
        <f>[1]Arkusz1!E26</f>
        <v>0</v>
      </c>
      <c r="F27" s="9">
        <f>[1]Arkusz1!F26</f>
        <v>0</v>
      </c>
      <c r="G27" s="7">
        <f>[1]Arkusz1!G26</f>
        <v>4</v>
      </c>
      <c r="H27" s="13">
        <f>[1]Arkusz1!H26</f>
        <v>0</v>
      </c>
      <c r="I27" s="13">
        <f>[1]Arkusz1!I26</f>
        <v>0</v>
      </c>
      <c r="J27" s="2"/>
    </row>
    <row r="28" spans="1:10" ht="29.1" customHeight="1" x14ac:dyDescent="0.25">
      <c r="A28" s="7" t="str">
        <f>[1]Arkusz1!A27</f>
        <v>25.</v>
      </c>
      <c r="B28" s="8" t="str">
        <f>[1]Arkusz1!B27</f>
        <v>Duphalyte inj. 500 ml</v>
      </c>
      <c r="C28" s="7" t="str">
        <f>[1]Arkusz1!C27</f>
        <v>FL</v>
      </c>
      <c r="D28" s="9">
        <f>[1]Arkusz1!D27</f>
        <v>0</v>
      </c>
      <c r="E28" s="9">
        <f>[1]Arkusz1!E27</f>
        <v>0</v>
      </c>
      <c r="F28" s="9">
        <f>[1]Arkusz1!F27</f>
        <v>0</v>
      </c>
      <c r="G28" s="7">
        <f>[1]Arkusz1!G27</f>
        <v>2</v>
      </c>
      <c r="H28" s="13">
        <f>[1]Arkusz1!H27</f>
        <v>0</v>
      </c>
      <c r="I28" s="13">
        <f>[1]Arkusz1!I27</f>
        <v>0</v>
      </c>
      <c r="J28" s="2"/>
    </row>
    <row r="29" spans="1:10" ht="29.1" customHeight="1" x14ac:dyDescent="0.25">
      <c r="A29" s="7" t="str">
        <f>[1]Arkusz1!A28</f>
        <v>26.</v>
      </c>
      <c r="B29" s="8" t="str">
        <f>[1]Arkusz1!B28</f>
        <v>Effipro kot, op 4 pipety</v>
      </c>
      <c r="C29" s="7" t="str">
        <f>[1]Arkusz1!C28</f>
        <v>OP</v>
      </c>
      <c r="D29" s="9">
        <f>[1]Arkusz1!D28</f>
        <v>0</v>
      </c>
      <c r="E29" s="9">
        <f>[1]Arkusz1!E28</f>
        <v>0</v>
      </c>
      <c r="F29" s="9">
        <f>[1]Arkusz1!F28</f>
        <v>0</v>
      </c>
      <c r="G29" s="7">
        <f>[1]Arkusz1!G28</f>
        <v>20</v>
      </c>
      <c r="H29" s="13">
        <f>[1]Arkusz1!H28</f>
        <v>0</v>
      </c>
      <c r="I29" s="13">
        <f>[1]Arkusz1!I28</f>
        <v>0</v>
      </c>
      <c r="J29" s="2"/>
    </row>
    <row r="30" spans="1:10" ht="29.1" customHeight="1" x14ac:dyDescent="0.25">
      <c r="A30" s="7" t="str">
        <f>[1]Arkusz1!A29</f>
        <v>27.</v>
      </c>
      <c r="B30" s="8" t="str">
        <f>[1]Arkusz1!B29</f>
        <v>Effipro spray 500 ml</v>
      </c>
      <c r="C30" s="7" t="str">
        <f>[1]Arkusz1!C29</f>
        <v>SZT</v>
      </c>
      <c r="D30" s="9">
        <f>[1]Arkusz1!D29</f>
        <v>0</v>
      </c>
      <c r="E30" s="9">
        <f>[1]Arkusz1!E29</f>
        <v>0</v>
      </c>
      <c r="F30" s="9">
        <f>[1]Arkusz1!F29</f>
        <v>0</v>
      </c>
      <c r="G30" s="7">
        <f>[1]Arkusz1!G29</f>
        <v>10</v>
      </c>
      <c r="H30" s="13">
        <f>[1]Arkusz1!H29</f>
        <v>0</v>
      </c>
      <c r="I30" s="13">
        <f>[1]Arkusz1!I29</f>
        <v>0</v>
      </c>
      <c r="J30" s="2"/>
    </row>
    <row r="31" spans="1:10" ht="29.1" customHeight="1" x14ac:dyDescent="0.25">
      <c r="A31" s="7" t="str">
        <f>[1]Arkusz1!A30</f>
        <v>28.</v>
      </c>
      <c r="B31" s="8" t="str">
        <f>[1]Arkusz1!B30</f>
        <v>Ektopar 2 ml</v>
      </c>
      <c r="C31" s="7" t="str">
        <f>[1]Arkusz1!C30</f>
        <v>SZT</v>
      </c>
      <c r="D31" s="9">
        <f>[1]Arkusz1!D30</f>
        <v>0</v>
      </c>
      <c r="E31" s="9">
        <f>[1]Arkusz1!E30</f>
        <v>0</v>
      </c>
      <c r="F31" s="9">
        <f>[1]Arkusz1!F30</f>
        <v>0</v>
      </c>
      <c r="G31" s="7">
        <f>[1]Arkusz1!G30</f>
        <v>350</v>
      </c>
      <c r="H31" s="13">
        <f>[1]Arkusz1!H30</f>
        <v>0</v>
      </c>
      <c r="I31" s="13">
        <f>[1]Arkusz1!I30</f>
        <v>0</v>
      </c>
      <c r="J31" s="2"/>
    </row>
    <row r="32" spans="1:10" ht="29.1" customHeight="1" x14ac:dyDescent="0.25">
      <c r="A32" s="7" t="str">
        <f>[1]Arkusz1!A31</f>
        <v>29.</v>
      </c>
      <c r="B32" s="8" t="str">
        <f>[1]Arkusz1!B31</f>
        <v>Enroxil 5% 100 ml</v>
      </c>
      <c r="C32" s="7" t="str">
        <f>[1]Arkusz1!C31</f>
        <v>FL</v>
      </c>
      <c r="D32" s="9">
        <f>[1]Arkusz1!D31</f>
        <v>0</v>
      </c>
      <c r="E32" s="9">
        <f>[1]Arkusz1!E31</f>
        <v>0</v>
      </c>
      <c r="F32" s="9">
        <f>[1]Arkusz1!F31</f>
        <v>0</v>
      </c>
      <c r="G32" s="7">
        <f>[1]Arkusz1!G31</f>
        <v>4</v>
      </c>
      <c r="H32" s="13">
        <f>[1]Arkusz1!H31</f>
        <v>0</v>
      </c>
      <c r="I32" s="13">
        <f>[1]Arkusz1!I31</f>
        <v>0</v>
      </c>
      <c r="J32" s="2"/>
    </row>
    <row r="33" spans="1:10" ht="29.1" customHeight="1" x14ac:dyDescent="0.25">
      <c r="A33" s="7" t="str">
        <f>[1]Arkusz1!A32</f>
        <v>30.</v>
      </c>
      <c r="B33" s="8" t="str">
        <f>[1]Arkusz1!B32</f>
        <v>Enroxil Flavour 50mg 100 tabl</v>
      </c>
      <c r="C33" s="7" t="str">
        <f>[1]Arkusz1!C32</f>
        <v>OP</v>
      </c>
      <c r="D33" s="9">
        <f>[1]Arkusz1!D32</f>
        <v>0</v>
      </c>
      <c r="E33" s="9">
        <f>[1]Arkusz1!E32</f>
        <v>0</v>
      </c>
      <c r="F33" s="9">
        <f>[1]Arkusz1!F32</f>
        <v>0</v>
      </c>
      <c r="G33" s="7">
        <f>[1]Arkusz1!G32</f>
        <v>2</v>
      </c>
      <c r="H33" s="13">
        <f>[1]Arkusz1!H32</f>
        <v>0</v>
      </c>
      <c r="I33" s="13">
        <f>[1]Arkusz1!I32</f>
        <v>0</v>
      </c>
      <c r="J33" s="2"/>
    </row>
    <row r="34" spans="1:10" ht="29.1" customHeight="1" x14ac:dyDescent="0.25">
      <c r="A34" s="7" t="str">
        <f>[1]Arkusz1!A33</f>
        <v>31.</v>
      </c>
      <c r="B34" s="8" t="str">
        <f>[1]Arkusz1!B33</f>
        <v xml:space="preserve">Eurican DAPPi </v>
      </c>
      <c r="C34" s="7" t="str">
        <f>[1]Arkusz1!C33</f>
        <v>AMP</v>
      </c>
      <c r="D34" s="9">
        <f>[1]Arkusz1!D33</f>
        <v>0</v>
      </c>
      <c r="E34" s="9">
        <f>[1]Arkusz1!E33</f>
        <v>0</v>
      </c>
      <c r="F34" s="9">
        <f>[1]Arkusz1!F33</f>
        <v>0</v>
      </c>
      <c r="G34" s="7">
        <f>[1]Arkusz1!G33</f>
        <v>350</v>
      </c>
      <c r="H34" s="13">
        <f>[1]Arkusz1!H33</f>
        <v>0</v>
      </c>
      <c r="I34" s="13">
        <f>[1]Arkusz1!I33</f>
        <v>0</v>
      </c>
      <c r="J34" s="2"/>
    </row>
    <row r="35" spans="1:10" ht="29.1" customHeight="1" x14ac:dyDescent="0.25">
      <c r="A35" s="7" t="str">
        <f>[1]Arkusz1!A34</f>
        <v>32.</v>
      </c>
      <c r="B35" s="8" t="str">
        <f>[1]Arkusz1!B34</f>
        <v>Euthasol Vet 100 ml</v>
      </c>
      <c r="C35" s="7" t="str">
        <f>[1]Arkusz1!C34</f>
        <v>FL</v>
      </c>
      <c r="D35" s="9">
        <f>[1]Arkusz1!D34</f>
        <v>0</v>
      </c>
      <c r="E35" s="9">
        <f>[1]Arkusz1!E34</f>
        <v>0</v>
      </c>
      <c r="F35" s="9">
        <f>[1]Arkusz1!F34</f>
        <v>0</v>
      </c>
      <c r="G35" s="7">
        <f>[1]Arkusz1!G34</f>
        <v>6</v>
      </c>
      <c r="H35" s="13">
        <f>[1]Arkusz1!H34</f>
        <v>0</v>
      </c>
      <c r="I35" s="13">
        <f>[1]Arkusz1!I34</f>
        <v>0</v>
      </c>
      <c r="J35" s="2"/>
    </row>
    <row r="36" spans="1:10" ht="29.1" customHeight="1" x14ac:dyDescent="0.25">
      <c r="A36" s="7" t="str">
        <f>[1]Arkusz1!A35</f>
        <v>33.</v>
      </c>
      <c r="B36" s="8" t="str">
        <f>[1]Arkusz1!B35</f>
        <v>Ex-Pain 50 mg 100 tabl</v>
      </c>
      <c r="C36" s="7" t="str">
        <f>[1]Arkusz1!C35</f>
        <v>OP</v>
      </c>
      <c r="D36" s="9">
        <f>[1]Arkusz1!D35</f>
        <v>0</v>
      </c>
      <c r="E36" s="9">
        <f>[1]Arkusz1!E35</f>
        <v>0</v>
      </c>
      <c r="F36" s="9">
        <f>[1]Arkusz1!F35</f>
        <v>0</v>
      </c>
      <c r="G36" s="7">
        <f>[1]Arkusz1!G35</f>
        <v>2</v>
      </c>
      <c r="H36" s="13">
        <f>[1]Arkusz1!H35</f>
        <v>0</v>
      </c>
      <c r="I36" s="13">
        <f>[1]Arkusz1!I35</f>
        <v>0</v>
      </c>
      <c r="J36" s="2"/>
    </row>
    <row r="37" spans="1:10" ht="29.1" customHeight="1" x14ac:dyDescent="0.25">
      <c r="A37" s="7" t="str">
        <f>[1]Arkusz1!A36</f>
        <v>34.</v>
      </c>
      <c r="B37" s="8" t="str">
        <f>[1]Arkusz1!B36</f>
        <v>Flubenol KH 7,5 ml</v>
      </c>
      <c r="C37" s="7" t="str">
        <f>[1]Arkusz1!C36</f>
        <v>OP</v>
      </c>
      <c r="D37" s="9">
        <f>[1]Arkusz1!D36</f>
        <v>0</v>
      </c>
      <c r="E37" s="9">
        <f>[1]Arkusz1!E36</f>
        <v>0</v>
      </c>
      <c r="F37" s="9">
        <f>[1]Arkusz1!F36</f>
        <v>0</v>
      </c>
      <c r="G37" s="7">
        <f>[1]Arkusz1!G36</f>
        <v>40</v>
      </c>
      <c r="H37" s="13">
        <f>[1]Arkusz1!H36</f>
        <v>0</v>
      </c>
      <c r="I37" s="13">
        <f>[1]Arkusz1!I36</f>
        <v>0</v>
      </c>
      <c r="J37" s="2"/>
    </row>
    <row r="38" spans="1:10" ht="29.1" customHeight="1" x14ac:dyDescent="0.25">
      <c r="A38" s="7" t="str">
        <f>[1]Arkusz1!A37</f>
        <v>35.</v>
      </c>
      <c r="B38" s="8" t="str">
        <f>[1]Arkusz1!B37</f>
        <v>Fungiderm 0,5%</v>
      </c>
      <c r="C38" s="7" t="str">
        <f>[1]Arkusz1!C37</f>
        <v>FL</v>
      </c>
      <c r="D38" s="9">
        <f>[1]Arkusz1!D37</f>
        <v>0</v>
      </c>
      <c r="E38" s="9">
        <f>[1]Arkusz1!E37</f>
        <v>0</v>
      </c>
      <c r="F38" s="9">
        <f>[1]Arkusz1!F37</f>
        <v>0</v>
      </c>
      <c r="G38" s="7">
        <f>[1]Arkusz1!G37</f>
        <v>7</v>
      </c>
      <c r="H38" s="13">
        <f>[1]Arkusz1!H37</f>
        <v>0</v>
      </c>
      <c r="I38" s="13">
        <f>[1]Arkusz1!I37</f>
        <v>0</v>
      </c>
      <c r="J38" s="2"/>
    </row>
    <row r="39" spans="1:10" ht="29.1" customHeight="1" x14ac:dyDescent="0.25">
      <c r="A39" s="7" t="str">
        <f>[1]Arkusz1!A38</f>
        <v>36.</v>
      </c>
      <c r="B39" s="8" t="str">
        <f>[1]Arkusz1!B38</f>
        <v>Furosemid 5% 50ml</v>
      </c>
      <c r="C39" s="7" t="str">
        <f>[1]Arkusz1!C38</f>
        <v>FL</v>
      </c>
      <c r="D39" s="9">
        <f>[1]Arkusz1!D38</f>
        <v>0</v>
      </c>
      <c r="E39" s="9">
        <f>[1]Arkusz1!E38</f>
        <v>0</v>
      </c>
      <c r="F39" s="9">
        <f>[1]Arkusz1!F38</f>
        <v>0</v>
      </c>
      <c r="G39" s="7">
        <f>[1]Arkusz1!G38</f>
        <v>1</v>
      </c>
      <c r="H39" s="13">
        <f>[1]Arkusz1!H38</f>
        <v>0</v>
      </c>
      <c r="I39" s="13">
        <f>[1]Arkusz1!I38</f>
        <v>0</v>
      </c>
      <c r="J39" s="2"/>
    </row>
    <row r="40" spans="1:10" ht="29.1" customHeight="1" x14ac:dyDescent="0.25">
      <c r="A40" s="7" t="str">
        <f>[1]Arkusz1!A39</f>
        <v>37.</v>
      </c>
      <c r="B40" s="8" t="str">
        <f>[1]Arkusz1!B39</f>
        <v>Galastop 15 ml</v>
      </c>
      <c r="C40" s="7" t="str">
        <f>[1]Arkusz1!C39</f>
        <v>SZT</v>
      </c>
      <c r="D40" s="9">
        <f>[1]Arkusz1!D39</f>
        <v>0</v>
      </c>
      <c r="E40" s="9">
        <f>[1]Arkusz1!E39</f>
        <v>0</v>
      </c>
      <c r="F40" s="9">
        <f>[1]Arkusz1!F39</f>
        <v>0</v>
      </c>
      <c r="G40" s="7">
        <f>[1]Arkusz1!G39</f>
        <v>4</v>
      </c>
      <c r="H40" s="13">
        <f>[1]Arkusz1!H39</f>
        <v>0</v>
      </c>
      <c r="I40" s="13">
        <f>[1]Arkusz1!I39</f>
        <v>0</v>
      </c>
      <c r="J40" s="2"/>
    </row>
    <row r="41" spans="1:10" ht="29.1" customHeight="1" x14ac:dyDescent="0.25">
      <c r="A41" s="7" t="str">
        <f>[1]Arkusz1!A40</f>
        <v>38.</v>
      </c>
      <c r="B41" s="8" t="str">
        <f>[1]Arkusz1!B40</f>
        <v>Galces Plus 10 tabl</v>
      </c>
      <c r="C41" s="7" t="str">
        <f>[1]Arkusz1!C40</f>
        <v>OP</v>
      </c>
      <c r="D41" s="9">
        <f>[1]Arkusz1!D40</f>
        <v>0</v>
      </c>
      <c r="E41" s="9">
        <f>[1]Arkusz1!E40</f>
        <v>0</v>
      </c>
      <c r="F41" s="9">
        <f>[1]Arkusz1!F40</f>
        <v>0</v>
      </c>
      <c r="G41" s="7">
        <f>[1]Arkusz1!G40</f>
        <v>100</v>
      </c>
      <c r="H41" s="13">
        <f>[1]Arkusz1!H40</f>
        <v>0</v>
      </c>
      <c r="I41" s="13">
        <f>[1]Arkusz1!I40</f>
        <v>0</v>
      </c>
      <c r="J41" s="2"/>
    </row>
    <row r="42" spans="1:10" ht="29.1" customHeight="1" x14ac:dyDescent="0.25">
      <c r="A42" s="7" t="str">
        <f>[1]Arkusz1!A41</f>
        <v>39.</v>
      </c>
      <c r="B42" s="8" t="str">
        <f>[1]Arkusz1!B41</f>
        <v>Genomune 100 ml Scanvet</v>
      </c>
      <c r="C42" s="7" t="str">
        <f>[1]Arkusz1!C41</f>
        <v>SZT</v>
      </c>
      <c r="D42" s="9">
        <f>[1]Arkusz1!D41</f>
        <v>0</v>
      </c>
      <c r="E42" s="9">
        <f>[1]Arkusz1!E41</f>
        <v>0</v>
      </c>
      <c r="F42" s="9">
        <f>[1]Arkusz1!F41</f>
        <v>0</v>
      </c>
      <c r="G42" s="7">
        <f>[1]Arkusz1!G41</f>
        <v>10</v>
      </c>
      <c r="H42" s="13">
        <f>[1]Arkusz1!H41</f>
        <v>0</v>
      </c>
      <c r="I42" s="13">
        <f>[1]Arkusz1!I41</f>
        <v>0</v>
      </c>
      <c r="J42" s="2"/>
    </row>
    <row r="43" spans="1:10" ht="29.1" customHeight="1" x14ac:dyDescent="0.25">
      <c r="A43" s="7" t="str">
        <f>[1]Arkusz1!A42</f>
        <v>40.</v>
      </c>
      <c r="B43" s="8" t="str">
        <f>[1]Arkusz1!B42</f>
        <v>Gentamycyna 5% inj</v>
      </c>
      <c r="C43" s="7" t="str">
        <f>[1]Arkusz1!C42</f>
        <v>FL</v>
      </c>
      <c r="D43" s="9">
        <f>[1]Arkusz1!D42</f>
        <v>0</v>
      </c>
      <c r="E43" s="9">
        <f>[1]Arkusz1!E42</f>
        <v>0</v>
      </c>
      <c r="F43" s="9">
        <f>[1]Arkusz1!F42</f>
        <v>0</v>
      </c>
      <c r="G43" s="7">
        <f>[1]Arkusz1!G42</f>
        <v>1</v>
      </c>
      <c r="H43" s="13">
        <f>[1]Arkusz1!H42</f>
        <v>0</v>
      </c>
      <c r="I43" s="13">
        <f>[1]Arkusz1!I42</f>
        <v>0</v>
      </c>
      <c r="J43" s="2"/>
    </row>
    <row r="44" spans="1:10" ht="29.1" customHeight="1" x14ac:dyDescent="0.25">
      <c r="A44" s="7" t="str">
        <f>[1]Arkusz1!A43</f>
        <v>41.</v>
      </c>
      <c r="B44" s="8" t="str">
        <f>[1]Arkusz1!B43</f>
        <v>Glukoza 5%, 500 ml</v>
      </c>
      <c r="C44" s="7" t="str">
        <f>[1]Arkusz1!C43</f>
        <v>SZT</v>
      </c>
      <c r="D44" s="9">
        <f>[1]Arkusz1!D43</f>
        <v>0</v>
      </c>
      <c r="E44" s="9">
        <f>[1]Arkusz1!E43</f>
        <v>0</v>
      </c>
      <c r="F44" s="9">
        <f>[1]Arkusz1!F43</f>
        <v>0</v>
      </c>
      <c r="G44" s="7">
        <f>[1]Arkusz1!G43</f>
        <v>20</v>
      </c>
      <c r="H44" s="13">
        <f>[1]Arkusz1!H43</f>
        <v>0</v>
      </c>
      <c r="I44" s="13">
        <f>[1]Arkusz1!I43</f>
        <v>0</v>
      </c>
      <c r="J44" s="2"/>
    </row>
    <row r="45" spans="1:10" ht="29.1" customHeight="1" x14ac:dyDescent="0.25">
      <c r="A45" s="7" t="str">
        <f>[1]Arkusz1!A44</f>
        <v>42.</v>
      </c>
      <c r="B45" s="8" t="str">
        <f>[1]Arkusz1!B44</f>
        <v>Hexoderm 500 ml</v>
      </c>
      <c r="C45" s="7" t="str">
        <f>[1]Arkusz1!C44</f>
        <v>SZT</v>
      </c>
      <c r="D45" s="9">
        <f>[1]Arkusz1!D44</f>
        <v>0</v>
      </c>
      <c r="E45" s="9">
        <f>[1]Arkusz1!E44</f>
        <v>0</v>
      </c>
      <c r="F45" s="9">
        <f>[1]Arkusz1!F44</f>
        <v>0</v>
      </c>
      <c r="G45" s="7">
        <f>[1]Arkusz1!G44</f>
        <v>2</v>
      </c>
      <c r="H45" s="13">
        <f>[1]Arkusz1!H44</f>
        <v>0</v>
      </c>
      <c r="I45" s="13">
        <f>[1]Arkusz1!I44</f>
        <v>0</v>
      </c>
      <c r="J45" s="2"/>
    </row>
    <row r="46" spans="1:10" ht="29.1" customHeight="1" x14ac:dyDescent="0.25">
      <c r="A46" s="7" t="str">
        <f>[1]Arkusz1!A45</f>
        <v>43.</v>
      </c>
      <c r="B46" s="8" t="str">
        <f>[1]Arkusz1!B45</f>
        <v>Imaverol 100 ml</v>
      </c>
      <c r="C46" s="7" t="str">
        <f>[1]Arkusz1!C45</f>
        <v>SZT</v>
      </c>
      <c r="D46" s="9">
        <f>[1]Arkusz1!D45</f>
        <v>0</v>
      </c>
      <c r="E46" s="9">
        <f>[1]Arkusz1!E45</f>
        <v>0</v>
      </c>
      <c r="F46" s="9">
        <f>[1]Arkusz1!F45</f>
        <v>0</v>
      </c>
      <c r="G46" s="7">
        <f>[1]Arkusz1!G45</f>
        <v>2</v>
      </c>
      <c r="H46" s="13">
        <f>[1]Arkusz1!H45</f>
        <v>0</v>
      </c>
      <c r="I46" s="13">
        <f>[1]Arkusz1!I45</f>
        <v>0</v>
      </c>
      <c r="J46" s="2"/>
    </row>
    <row r="47" spans="1:10" ht="29.1" customHeight="1" x14ac:dyDescent="0.25">
      <c r="A47" s="7" t="str">
        <f>[1]Arkusz1!A46</f>
        <v>44.</v>
      </c>
      <c r="B47" s="8" t="str">
        <f>[1]Arkusz1!B46</f>
        <v>Insol Deramtophyton</v>
      </c>
      <c r="C47" s="7" t="str">
        <f>[1]Arkusz1!C46</f>
        <v>AMP</v>
      </c>
      <c r="D47" s="9">
        <f>[1]Arkusz1!D46</f>
        <v>0</v>
      </c>
      <c r="E47" s="9">
        <f>[1]Arkusz1!E46</f>
        <v>0</v>
      </c>
      <c r="F47" s="9">
        <f>[1]Arkusz1!F46</f>
        <v>0</v>
      </c>
      <c r="G47" s="7">
        <f>[1]Arkusz1!G46</f>
        <v>1</v>
      </c>
      <c r="H47" s="13">
        <f>[1]Arkusz1!H46</f>
        <v>0</v>
      </c>
      <c r="I47" s="13">
        <f>[1]Arkusz1!I46</f>
        <v>0</v>
      </c>
      <c r="J47" s="2"/>
    </row>
    <row r="48" spans="1:10" ht="29.1" customHeight="1" x14ac:dyDescent="0.25">
      <c r="A48" s="7" t="str">
        <f>[1]Arkusz1!A47</f>
        <v>45.</v>
      </c>
      <c r="B48" s="8" t="str">
        <f>[1]Arkusz1!B47</f>
        <v>Jodyna płyn 250 ml</v>
      </c>
      <c r="C48" s="7" t="str">
        <f>[1]Arkusz1!C47</f>
        <v>SZT</v>
      </c>
      <c r="D48" s="9">
        <f>[1]Arkusz1!D47</f>
        <v>0</v>
      </c>
      <c r="E48" s="9">
        <f>[1]Arkusz1!E47</f>
        <v>0</v>
      </c>
      <c r="F48" s="9">
        <f>[1]Arkusz1!F47</f>
        <v>0</v>
      </c>
      <c r="G48" s="7">
        <f>[1]Arkusz1!G47</f>
        <v>10</v>
      </c>
      <c r="H48" s="13">
        <f>[1]Arkusz1!H47</f>
        <v>0</v>
      </c>
      <c r="I48" s="13">
        <f>[1]Arkusz1!I47</f>
        <v>0</v>
      </c>
      <c r="J48" s="2"/>
    </row>
    <row r="49" spans="1:10" ht="29.1" customHeight="1" x14ac:dyDescent="0.25">
      <c r="A49" s="7" t="str">
        <f>[1]Arkusz1!A48</f>
        <v>46.</v>
      </c>
      <c r="B49" s="8" t="str">
        <f>[1]Arkusz1!B48</f>
        <v>Kalm Vet, op 60 kaps</v>
      </c>
      <c r="C49" s="7" t="str">
        <f>[1]Arkusz1!C48</f>
        <v>OP</v>
      </c>
      <c r="D49" s="9">
        <f>[1]Arkusz1!D48</f>
        <v>0</v>
      </c>
      <c r="E49" s="9">
        <f>[1]Arkusz1!E48</f>
        <v>0</v>
      </c>
      <c r="F49" s="9">
        <f>[1]Arkusz1!F48</f>
        <v>0</v>
      </c>
      <c r="G49" s="7">
        <f>[1]Arkusz1!G48</f>
        <v>3</v>
      </c>
      <c r="H49" s="13">
        <f>[1]Arkusz1!H48</f>
        <v>0</v>
      </c>
      <c r="I49" s="13">
        <f>[1]Arkusz1!I48</f>
        <v>0</v>
      </c>
      <c r="J49" s="2"/>
    </row>
    <row r="50" spans="1:10" ht="29.1" customHeight="1" x14ac:dyDescent="0.25">
      <c r="A50" s="7" t="str">
        <f>[1]Arkusz1!A49</f>
        <v>47.</v>
      </c>
      <c r="B50" s="8" t="str">
        <f>[1]Arkusz1!B49</f>
        <v>Linco-spectin 100 ml</v>
      </c>
      <c r="C50" s="7" t="str">
        <f>[1]Arkusz1!C49</f>
        <v>FL</v>
      </c>
      <c r="D50" s="9">
        <f>[1]Arkusz1!D49</f>
        <v>0</v>
      </c>
      <c r="E50" s="9">
        <f>[1]Arkusz1!E49</f>
        <v>0</v>
      </c>
      <c r="F50" s="9">
        <f>[1]Arkusz1!F49</f>
        <v>0</v>
      </c>
      <c r="G50" s="7">
        <f>[1]Arkusz1!G49</f>
        <v>1</v>
      </c>
      <c r="H50" s="13">
        <f>[1]Arkusz1!H49</f>
        <v>0</v>
      </c>
      <c r="I50" s="13">
        <f>[1]Arkusz1!I49</f>
        <v>0</v>
      </c>
      <c r="J50" s="2"/>
    </row>
    <row r="51" spans="1:10" ht="29.1" customHeight="1" x14ac:dyDescent="0.25">
      <c r="A51" s="7" t="str">
        <f>[1]Arkusz1!A50</f>
        <v>48.</v>
      </c>
      <c r="B51" s="8" t="str">
        <f>[1]Arkusz1!B50</f>
        <v>Loxicom 0,5 mg/ml, zawiesina doustna dla kotów, 15 ml</v>
      </c>
      <c r="C51" s="7" t="str">
        <f>[1]Arkusz1!C50</f>
        <v>SZT</v>
      </c>
      <c r="D51" s="9">
        <f>[1]Arkusz1!D50</f>
        <v>0</v>
      </c>
      <c r="E51" s="9">
        <f>[1]Arkusz1!E50</f>
        <v>0</v>
      </c>
      <c r="F51" s="9">
        <f>[1]Arkusz1!F50</f>
        <v>0</v>
      </c>
      <c r="G51" s="7">
        <f>[1]Arkusz1!G50</f>
        <v>10</v>
      </c>
      <c r="H51" s="13">
        <f>[1]Arkusz1!H50</f>
        <v>0</v>
      </c>
      <c r="I51" s="13">
        <f>[1]Arkusz1!I50</f>
        <v>0</v>
      </c>
      <c r="J51" s="2"/>
    </row>
    <row r="52" spans="1:10" ht="29.1" customHeight="1" x14ac:dyDescent="0.25">
      <c r="A52" s="7" t="str">
        <f>[1]Arkusz1!A51</f>
        <v>49.</v>
      </c>
      <c r="B52" s="8" t="str">
        <f>[1]Arkusz1!B51</f>
        <v>Loxicom 5mg/ml 100 ml</v>
      </c>
      <c r="C52" s="7" t="str">
        <f>[1]Arkusz1!C51</f>
        <v>FL</v>
      </c>
      <c r="D52" s="9">
        <f>[1]Arkusz1!D51</f>
        <v>0</v>
      </c>
      <c r="E52" s="9">
        <f>[1]Arkusz1!E51</f>
        <v>0</v>
      </c>
      <c r="F52" s="9">
        <f>[1]Arkusz1!F51</f>
        <v>0</v>
      </c>
      <c r="G52" s="7">
        <f>[1]Arkusz1!G51</f>
        <v>10</v>
      </c>
      <c r="H52" s="13">
        <f>[1]Arkusz1!H51</f>
        <v>0</v>
      </c>
      <c r="I52" s="13">
        <f>[1]Arkusz1!I51</f>
        <v>0</v>
      </c>
      <c r="J52" s="2"/>
    </row>
    <row r="53" spans="1:10" ht="29.1" customHeight="1" x14ac:dyDescent="0.25">
      <c r="A53" s="7" t="str">
        <f>[1]Arkusz1!A52</f>
        <v>50.</v>
      </c>
      <c r="B53" s="8" t="str">
        <f>[1]Arkusz1!B52</f>
        <v>Lydium-KLP 5 mg/10 ml</v>
      </c>
      <c r="C53" s="7" t="str">
        <f>[1]Arkusz1!C52</f>
        <v>FL</v>
      </c>
      <c r="D53" s="9">
        <f>[1]Arkusz1!D52</f>
        <v>0</v>
      </c>
      <c r="E53" s="9">
        <f>[1]Arkusz1!E52</f>
        <v>0</v>
      </c>
      <c r="F53" s="9">
        <f>[1]Arkusz1!F52</f>
        <v>0</v>
      </c>
      <c r="G53" s="7">
        <f>[1]Arkusz1!G52</f>
        <v>15</v>
      </c>
      <c r="H53" s="13">
        <f>[1]Arkusz1!H52</f>
        <v>0</v>
      </c>
      <c r="I53" s="13">
        <f>[1]Arkusz1!I52</f>
        <v>0</v>
      </c>
      <c r="J53" s="2"/>
    </row>
    <row r="54" spans="1:10" ht="29.1" customHeight="1" x14ac:dyDescent="0.25">
      <c r="A54" s="7" t="str">
        <f>[1]Arkusz1!A53</f>
        <v>51.</v>
      </c>
      <c r="B54" s="8" t="str">
        <f>[1]Arkusz1!B53</f>
        <v>Natrium Chloratum 0,9% 500ml</v>
      </c>
      <c r="C54" s="7" t="str">
        <f>[1]Arkusz1!C53</f>
        <v>SZT</v>
      </c>
      <c r="D54" s="9">
        <f>[1]Arkusz1!D53</f>
        <v>0</v>
      </c>
      <c r="E54" s="9">
        <f>[1]Arkusz1!E53</f>
        <v>0</v>
      </c>
      <c r="F54" s="9">
        <f>[1]Arkusz1!F53</f>
        <v>0</v>
      </c>
      <c r="G54" s="7">
        <f>[1]Arkusz1!G53</f>
        <v>60</v>
      </c>
      <c r="H54" s="13">
        <f>[1]Arkusz1!H53</f>
        <v>0</v>
      </c>
      <c r="I54" s="13">
        <f>[1]Arkusz1!I53</f>
        <v>0</v>
      </c>
      <c r="J54" s="2"/>
    </row>
    <row r="55" spans="1:10" ht="29.1" customHeight="1" x14ac:dyDescent="0.25">
      <c r="A55" s="7" t="str">
        <f>[1]Arkusz1!A54</f>
        <v>52.</v>
      </c>
      <c r="B55" s="8" t="str">
        <f>[1]Arkusz1!B54</f>
        <v xml:space="preserve">Nobivac Tricat </v>
      </c>
      <c r="C55" s="7" t="str">
        <f>[1]Arkusz1!C54</f>
        <v>AMP</v>
      </c>
      <c r="D55" s="9">
        <f>[1]Arkusz1!D54</f>
        <v>0</v>
      </c>
      <c r="E55" s="9">
        <f>[1]Arkusz1!E54</f>
        <v>0</v>
      </c>
      <c r="F55" s="9">
        <f>[1]Arkusz1!F54</f>
        <v>0</v>
      </c>
      <c r="G55" s="7">
        <f>[1]Arkusz1!G54</f>
        <v>350</v>
      </c>
      <c r="H55" s="13">
        <f>[1]Arkusz1!H54</f>
        <v>0</v>
      </c>
      <c r="I55" s="13">
        <f>[1]Arkusz1!I54</f>
        <v>0</v>
      </c>
      <c r="J55" s="2"/>
    </row>
    <row r="56" spans="1:10" ht="29.1" customHeight="1" x14ac:dyDescent="0.25">
      <c r="A56" s="7" t="str">
        <f>[1]Arkusz1!A55</f>
        <v>53.</v>
      </c>
      <c r="B56" s="8" t="str">
        <f>[1]Arkusz1!B55</f>
        <v xml:space="preserve">Optivermin 50 tabl, </v>
      </c>
      <c r="C56" s="7" t="str">
        <f>[1]Arkusz1!C55</f>
        <v>OP</v>
      </c>
      <c r="D56" s="9">
        <f>[1]Arkusz1!D55</f>
        <v>0</v>
      </c>
      <c r="E56" s="9">
        <f>[1]Arkusz1!E55</f>
        <v>0</v>
      </c>
      <c r="F56" s="9">
        <f>[1]Arkusz1!F55</f>
        <v>0</v>
      </c>
      <c r="G56" s="7">
        <f>[1]Arkusz1!G55</f>
        <v>4</v>
      </c>
      <c r="H56" s="13">
        <f>[1]Arkusz1!H55</f>
        <v>0</v>
      </c>
      <c r="I56" s="13">
        <f>[1]Arkusz1!I55</f>
        <v>0</v>
      </c>
      <c r="J56" s="2"/>
    </row>
    <row r="57" spans="1:10" ht="29.1" customHeight="1" x14ac:dyDescent="0.25">
      <c r="A57" s="7" t="str">
        <f>[1]Arkusz1!A56</f>
        <v>54.</v>
      </c>
      <c r="B57" s="8" t="str">
        <f>[1]Arkusz1!B56</f>
        <v>Otiflush, vetexpert, 125 ml</v>
      </c>
      <c r="C57" s="7" t="str">
        <f>[1]Arkusz1!C56</f>
        <v>SZT</v>
      </c>
      <c r="D57" s="9">
        <f>[1]Arkusz1!D56</f>
        <v>0</v>
      </c>
      <c r="E57" s="9">
        <f>[1]Arkusz1!E56</f>
        <v>0</v>
      </c>
      <c r="F57" s="9">
        <f>[1]Arkusz1!F56</f>
        <v>0</v>
      </c>
      <c r="G57" s="7">
        <f>[1]Arkusz1!G56</f>
        <v>4</v>
      </c>
      <c r="H57" s="13">
        <f>[1]Arkusz1!H56</f>
        <v>0</v>
      </c>
      <c r="I57" s="13">
        <f>[1]Arkusz1!I56</f>
        <v>0</v>
      </c>
      <c r="J57" s="2"/>
    </row>
    <row r="58" spans="1:10" ht="29.1" customHeight="1" x14ac:dyDescent="0.25">
      <c r="A58" s="7" t="str">
        <f>[1]Arkusz1!A57</f>
        <v>55.</v>
      </c>
      <c r="B58" s="8" t="str">
        <f>[1]Arkusz1!B57</f>
        <v>Otomax 14 ml</v>
      </c>
      <c r="C58" s="7" t="str">
        <f>[1]Arkusz1!C57</f>
        <v>SZT</v>
      </c>
      <c r="D58" s="9">
        <f>[1]Arkusz1!D57</f>
        <v>0</v>
      </c>
      <c r="E58" s="9">
        <f>[1]Arkusz1!E57</f>
        <v>0</v>
      </c>
      <c r="F58" s="9">
        <f>[1]Arkusz1!F57</f>
        <v>0</v>
      </c>
      <c r="G58" s="7">
        <f>[1]Arkusz1!G57</f>
        <v>6</v>
      </c>
      <c r="H58" s="13">
        <f>[1]Arkusz1!H57</f>
        <v>0</v>
      </c>
      <c r="I58" s="13">
        <f>[1]Arkusz1!I57</f>
        <v>0</v>
      </c>
      <c r="J58" s="2"/>
    </row>
    <row r="59" spans="1:10" ht="29.1" customHeight="1" x14ac:dyDescent="0.25">
      <c r="A59" s="7" t="str">
        <f>[1]Arkusz1!A58</f>
        <v>56.</v>
      </c>
      <c r="B59" s="8" t="str">
        <f>[1]Arkusz1!B58</f>
        <v>Otoxolan  20 ML</v>
      </c>
      <c r="C59" s="7" t="str">
        <f>[1]Arkusz1!C58</f>
        <v>SZT</v>
      </c>
      <c r="D59" s="9">
        <f>[1]Arkusz1!D58</f>
        <v>0</v>
      </c>
      <c r="E59" s="9">
        <f>[1]Arkusz1!E58</f>
        <v>0</v>
      </c>
      <c r="F59" s="9">
        <f>[1]Arkusz1!F58</f>
        <v>0</v>
      </c>
      <c r="G59" s="7">
        <f>[1]Arkusz1!G58</f>
        <v>5</v>
      </c>
      <c r="H59" s="13">
        <f>[1]Arkusz1!H58</f>
        <v>0</v>
      </c>
      <c r="I59" s="13">
        <f>[1]Arkusz1!I58</f>
        <v>0</v>
      </c>
      <c r="J59" s="2"/>
    </row>
    <row r="60" spans="1:10" ht="29.1" customHeight="1" x14ac:dyDescent="0.25">
      <c r="A60" s="7" t="str">
        <f>[1]Arkusz1!A59</f>
        <v>57.</v>
      </c>
      <c r="B60" s="8" t="str">
        <f>[1]Arkusz1!B59</f>
        <v>Penicillin L.A.  100 ml</v>
      </c>
      <c r="C60" s="7" t="str">
        <f>[1]Arkusz1!C59</f>
        <v>FL</v>
      </c>
      <c r="D60" s="9">
        <f>[1]Arkusz1!D59</f>
        <v>0</v>
      </c>
      <c r="E60" s="9">
        <f>[1]Arkusz1!E59</f>
        <v>0</v>
      </c>
      <c r="F60" s="9">
        <f>[1]Arkusz1!F59</f>
        <v>0</v>
      </c>
      <c r="G60" s="7">
        <f>[1]Arkusz1!G59</f>
        <v>6</v>
      </c>
      <c r="H60" s="13">
        <f>[1]Arkusz1!H59</f>
        <v>0</v>
      </c>
      <c r="I60" s="13">
        <f>[1]Arkusz1!I59</f>
        <v>0</v>
      </c>
      <c r="J60" s="2"/>
    </row>
    <row r="61" spans="1:10" ht="29.1" customHeight="1" x14ac:dyDescent="0.25">
      <c r="A61" s="7" t="str">
        <f>[1]Arkusz1!A60</f>
        <v>58.</v>
      </c>
      <c r="B61" s="8" t="str">
        <f>[1]Arkusz1!B60</f>
        <v>Płyn Ringera 500 ml</v>
      </c>
      <c r="C61" s="7" t="str">
        <f>[1]Arkusz1!C60</f>
        <v>SZT</v>
      </c>
      <c r="D61" s="9">
        <f>[1]Arkusz1!D60</f>
        <v>0</v>
      </c>
      <c r="E61" s="9">
        <f>[1]Arkusz1!E60</f>
        <v>0</v>
      </c>
      <c r="F61" s="9">
        <f>[1]Arkusz1!F60</f>
        <v>0</v>
      </c>
      <c r="G61" s="7">
        <f>[1]Arkusz1!G60</f>
        <v>60</v>
      </c>
      <c r="H61" s="13">
        <f>[1]Arkusz1!H60</f>
        <v>0</v>
      </c>
      <c r="I61" s="13">
        <f>[1]Arkusz1!I60</f>
        <v>0</v>
      </c>
      <c r="J61" s="2"/>
    </row>
    <row r="62" spans="1:10" ht="29.1" customHeight="1" x14ac:dyDescent="0.25">
      <c r="A62" s="7" t="str">
        <f>[1]Arkusz1!A61</f>
        <v>59.</v>
      </c>
      <c r="B62" s="8" t="str">
        <f>[1]Arkusz1!B61</f>
        <v>Płyn wieloelektrolitowy / Optilyte 500 ml</v>
      </c>
      <c r="C62" s="7" t="str">
        <f>[1]Arkusz1!C61</f>
        <v>SZT</v>
      </c>
      <c r="D62" s="9">
        <f>[1]Arkusz1!D61</f>
        <v>0</v>
      </c>
      <c r="E62" s="9">
        <f>[1]Arkusz1!E61</f>
        <v>0</v>
      </c>
      <c r="F62" s="9">
        <f>[1]Arkusz1!F61</f>
        <v>0</v>
      </c>
      <c r="G62" s="7">
        <f>[1]Arkusz1!G61</f>
        <v>60</v>
      </c>
      <c r="H62" s="13">
        <f>[1]Arkusz1!H61</f>
        <v>0</v>
      </c>
      <c r="I62" s="13">
        <f>[1]Arkusz1!I61</f>
        <v>0</v>
      </c>
      <c r="J62" s="2"/>
    </row>
    <row r="63" spans="1:10" ht="29.1" customHeight="1" x14ac:dyDescent="0.25">
      <c r="A63" s="7" t="str">
        <f>[1]Arkusz1!A62</f>
        <v>60.</v>
      </c>
      <c r="B63" s="8" t="str">
        <f>[1]Arkusz1!B62</f>
        <v>Rabisin 10 daw.</v>
      </c>
      <c r="C63" s="7" t="str">
        <f>[1]Arkusz1!C62</f>
        <v>FL</v>
      </c>
      <c r="D63" s="9">
        <f>[1]Arkusz1!D62</f>
        <v>0</v>
      </c>
      <c r="E63" s="9">
        <f>[1]Arkusz1!E62</f>
        <v>0</v>
      </c>
      <c r="F63" s="9">
        <f>[1]Arkusz1!F62</f>
        <v>0</v>
      </c>
      <c r="G63" s="7">
        <f>[1]Arkusz1!G62</f>
        <v>50</v>
      </c>
      <c r="H63" s="13">
        <f>[1]Arkusz1!H62</f>
        <v>0</v>
      </c>
      <c r="I63" s="13">
        <f>[1]Arkusz1!I62</f>
        <v>0</v>
      </c>
      <c r="J63" s="2"/>
    </row>
    <row r="64" spans="1:10" ht="29.1" customHeight="1" x14ac:dyDescent="0.25">
      <c r="A64" s="7" t="str">
        <f>[1]Arkusz1!A63</f>
        <v>61.</v>
      </c>
      <c r="B64" s="8" t="str">
        <f>[1]Arkusz1!B63</f>
        <v>Rilexine 300 14 tabl</v>
      </c>
      <c r="C64" s="7" t="str">
        <f>[1]Arkusz1!C63</f>
        <v>OP</v>
      </c>
      <c r="D64" s="9">
        <f>[1]Arkusz1!D63</f>
        <v>0</v>
      </c>
      <c r="E64" s="9">
        <f>[1]Arkusz1!E63</f>
        <v>0</v>
      </c>
      <c r="F64" s="9">
        <f>[1]Arkusz1!F63</f>
        <v>0</v>
      </c>
      <c r="G64" s="7">
        <f>[1]Arkusz1!G63</f>
        <v>1</v>
      </c>
      <c r="H64" s="13">
        <f>[1]Arkusz1!H63</f>
        <v>0</v>
      </c>
      <c r="I64" s="13">
        <f>[1]Arkusz1!I63</f>
        <v>0</v>
      </c>
      <c r="J64" s="2"/>
    </row>
    <row r="65" spans="1:10" ht="29.1" customHeight="1" x14ac:dyDescent="0.25">
      <c r="A65" s="7" t="str">
        <f>[1]Arkusz1!A64</f>
        <v>62.</v>
      </c>
      <c r="B65" s="8" t="str">
        <f>[1]Arkusz1!B64</f>
        <v>ROYAL CANIN Convalescence Support 10 x 50g INSTANT</v>
      </c>
      <c r="C65" s="7" t="str">
        <f>[1]Arkusz1!C64</f>
        <v>OP</v>
      </c>
      <c r="D65" s="9">
        <f>[1]Arkusz1!D64</f>
        <v>0</v>
      </c>
      <c r="E65" s="9">
        <f>[1]Arkusz1!E64</f>
        <v>0</v>
      </c>
      <c r="F65" s="9">
        <f>[1]Arkusz1!F64</f>
        <v>0</v>
      </c>
      <c r="G65" s="7">
        <f>[1]Arkusz1!G64</f>
        <v>2</v>
      </c>
      <c r="H65" s="13">
        <f>[1]Arkusz1!H64</f>
        <v>0</v>
      </c>
      <c r="I65" s="13">
        <f>[1]Arkusz1!I64</f>
        <v>0</v>
      </c>
      <c r="J65" s="2"/>
    </row>
    <row r="66" spans="1:10" ht="29.1" customHeight="1" x14ac:dyDescent="0.25">
      <c r="A66" s="7" t="str">
        <f>[1]Arkusz1!A65</f>
        <v>63.</v>
      </c>
      <c r="B66" s="8" t="str">
        <f>[1]Arkusz1!B65</f>
        <v>Stomorgyl 20</v>
      </c>
      <c r="C66" s="7" t="str">
        <f>[1]Arkusz1!C65</f>
        <v>OP</v>
      </c>
      <c r="D66" s="9">
        <f>[1]Arkusz1!D65</f>
        <v>0</v>
      </c>
      <c r="E66" s="9">
        <f>[1]Arkusz1!E65</f>
        <v>0</v>
      </c>
      <c r="F66" s="9">
        <f>[1]Arkusz1!F65</f>
        <v>0</v>
      </c>
      <c r="G66" s="7">
        <f>[1]Arkusz1!G65</f>
        <v>4</v>
      </c>
      <c r="H66" s="13">
        <f>[1]Arkusz1!H65</f>
        <v>0</v>
      </c>
      <c r="I66" s="13">
        <f>[1]Arkusz1!I65</f>
        <v>0</v>
      </c>
      <c r="J66" s="2"/>
    </row>
    <row r="67" spans="1:10" ht="29.1" customHeight="1" x14ac:dyDescent="0.25">
      <c r="A67" s="7" t="str">
        <f>[1]Arkusz1!A66</f>
        <v>64.</v>
      </c>
      <c r="B67" s="8" t="str">
        <f>[1]Arkusz1!B66</f>
        <v xml:space="preserve">Stronghold 240 mg x6 </v>
      </c>
      <c r="C67" s="7" t="str">
        <f>[1]Arkusz1!C66</f>
        <v>OP</v>
      </c>
      <c r="D67" s="9">
        <f>[1]Arkusz1!D66</f>
        <v>0</v>
      </c>
      <c r="E67" s="9">
        <f>[1]Arkusz1!E66</f>
        <v>0</v>
      </c>
      <c r="F67" s="9">
        <f>[1]Arkusz1!F66</f>
        <v>0</v>
      </c>
      <c r="G67" s="7">
        <f>[1]Arkusz1!G66</f>
        <v>10</v>
      </c>
      <c r="H67" s="13">
        <f>[1]Arkusz1!H66</f>
        <v>0</v>
      </c>
      <c r="I67" s="13">
        <f>[1]Arkusz1!I66</f>
        <v>0</v>
      </c>
      <c r="J67" s="2"/>
    </row>
    <row r="68" spans="1:10" ht="29.1" customHeight="1" x14ac:dyDescent="0.25">
      <c r="A68" s="7" t="str">
        <f>[1]Arkusz1!A67</f>
        <v>65.</v>
      </c>
      <c r="B68" s="8" t="str">
        <f>[1]Arkusz1!B67</f>
        <v>Sul-tridin 24% 100 ml</v>
      </c>
      <c r="C68" s="7" t="str">
        <f>[1]Arkusz1!C67</f>
        <v>FL</v>
      </c>
      <c r="D68" s="9">
        <f>[1]Arkusz1!D67</f>
        <v>0</v>
      </c>
      <c r="E68" s="9">
        <f>[1]Arkusz1!E67</f>
        <v>0</v>
      </c>
      <c r="F68" s="9">
        <f>[1]Arkusz1!F67</f>
        <v>0</v>
      </c>
      <c r="G68" s="7">
        <f>[1]Arkusz1!G67</f>
        <v>1</v>
      </c>
      <c r="H68" s="13">
        <f>[1]Arkusz1!H67</f>
        <v>0</v>
      </c>
      <c r="I68" s="13">
        <f>[1]Arkusz1!I67</f>
        <v>0</v>
      </c>
      <c r="J68" s="2"/>
    </row>
    <row r="69" spans="1:10" ht="29.1" customHeight="1" x14ac:dyDescent="0.25">
      <c r="A69" s="7" t="str">
        <f>[1]Arkusz1!A68</f>
        <v>66.</v>
      </c>
      <c r="B69" s="8" t="str">
        <f>[1]Arkusz1!B68</f>
        <v>Surolan 30</v>
      </c>
      <c r="C69" s="7" t="str">
        <f>[1]Arkusz1!C68</f>
        <v>SZT</v>
      </c>
      <c r="D69" s="9">
        <f>[1]Arkusz1!D68</f>
        <v>0</v>
      </c>
      <c r="E69" s="9">
        <f>[1]Arkusz1!E68</f>
        <v>0</v>
      </c>
      <c r="F69" s="9">
        <f>[1]Arkusz1!F68</f>
        <v>0</v>
      </c>
      <c r="G69" s="7">
        <f>[1]Arkusz1!G68</f>
        <v>5</v>
      </c>
      <c r="H69" s="13">
        <f>[1]Arkusz1!H68</f>
        <v>0</v>
      </c>
      <c r="I69" s="13">
        <f>[1]Arkusz1!I68</f>
        <v>0</v>
      </c>
      <c r="J69" s="2"/>
    </row>
    <row r="70" spans="1:10" ht="29.1" customHeight="1" x14ac:dyDescent="0.25">
      <c r="A70" s="7" t="str">
        <f>[1]Arkusz1!A69</f>
        <v>67.</v>
      </c>
      <c r="B70" s="8" t="str">
        <f>[1]Arkusz1!B69</f>
        <v>Synergal 50 ml</v>
      </c>
      <c r="C70" s="7" t="str">
        <f>[1]Arkusz1!C69</f>
        <v>FL</v>
      </c>
      <c r="D70" s="9">
        <f>[1]Arkusz1!D69</f>
        <v>0</v>
      </c>
      <c r="E70" s="9">
        <f>[1]Arkusz1!E69</f>
        <v>0</v>
      </c>
      <c r="F70" s="9">
        <f>[1]Arkusz1!F69</f>
        <v>0</v>
      </c>
      <c r="G70" s="7">
        <f>[1]Arkusz1!G69</f>
        <v>10</v>
      </c>
      <c r="H70" s="13">
        <f>[1]Arkusz1!H69</f>
        <v>0</v>
      </c>
      <c r="I70" s="13">
        <f>[1]Arkusz1!I69</f>
        <v>0</v>
      </c>
      <c r="J70" s="2"/>
    </row>
    <row r="71" spans="1:10" ht="29.1" customHeight="1" x14ac:dyDescent="0.25">
      <c r="A71" s="7" t="str">
        <f>[1]Arkusz1!A70</f>
        <v>68.</v>
      </c>
      <c r="B71" s="8" t="str">
        <f>[1]Arkusz1!B70</f>
        <v>Tolfedine 4%, 30 ml</v>
      </c>
      <c r="C71" s="7" t="str">
        <f>[1]Arkusz1!C70</f>
        <v>FL</v>
      </c>
      <c r="D71" s="9">
        <f>[1]Arkusz1!D70</f>
        <v>0</v>
      </c>
      <c r="E71" s="9">
        <f>[1]Arkusz1!E70</f>
        <v>0</v>
      </c>
      <c r="F71" s="9">
        <f>[1]Arkusz1!F70</f>
        <v>0</v>
      </c>
      <c r="G71" s="7">
        <f>[1]Arkusz1!G70</f>
        <v>5</v>
      </c>
      <c r="H71" s="13">
        <f>[1]Arkusz1!H70</f>
        <v>0</v>
      </c>
      <c r="I71" s="13">
        <f>[1]Arkusz1!I70</f>
        <v>0</v>
      </c>
      <c r="J71" s="2"/>
    </row>
    <row r="72" spans="1:10" ht="29.1" customHeight="1" x14ac:dyDescent="0.25">
      <c r="A72" s="7" t="str">
        <f>[1]Arkusz1!A71</f>
        <v>69.</v>
      </c>
      <c r="B72" s="8" t="str">
        <f>[1]Arkusz1!B71</f>
        <v>Tolfedine 6 mg, tabletki, (20 tabl)</v>
      </c>
      <c r="C72" s="7" t="str">
        <f>[1]Arkusz1!C71</f>
        <v>OP</v>
      </c>
      <c r="D72" s="9">
        <f>[1]Arkusz1!D71</f>
        <v>0</v>
      </c>
      <c r="E72" s="9">
        <f>[1]Arkusz1!E71</f>
        <v>0</v>
      </c>
      <c r="F72" s="9">
        <f>[1]Arkusz1!F71</f>
        <v>0</v>
      </c>
      <c r="G72" s="7">
        <f>[1]Arkusz1!G71</f>
        <v>10</v>
      </c>
      <c r="H72" s="13">
        <f>[1]Arkusz1!H71</f>
        <v>0</v>
      </c>
      <c r="I72" s="13">
        <f>[1]Arkusz1!I71</f>
        <v>0</v>
      </c>
      <c r="J72" s="2"/>
    </row>
    <row r="73" spans="1:10" ht="29.1" customHeight="1" x14ac:dyDescent="0.25">
      <c r="A73" s="7" t="str">
        <f>[1]Arkusz1!A72</f>
        <v>70.</v>
      </c>
      <c r="B73" s="8" t="str">
        <f>[1]Arkusz1!B72</f>
        <v>Vetaketam 50 ml</v>
      </c>
      <c r="C73" s="7" t="str">
        <f>[1]Arkusz1!C72</f>
        <v>FL</v>
      </c>
      <c r="D73" s="9">
        <f>[1]Arkusz1!D72</f>
        <v>0</v>
      </c>
      <c r="E73" s="9">
        <f>[1]Arkusz1!E72</f>
        <v>0</v>
      </c>
      <c r="F73" s="9">
        <f>[1]Arkusz1!F72</f>
        <v>0</v>
      </c>
      <c r="G73" s="7">
        <f>[1]Arkusz1!G72</f>
        <v>10</v>
      </c>
      <c r="H73" s="13">
        <f>[1]Arkusz1!H72</f>
        <v>0</v>
      </c>
      <c r="I73" s="13">
        <f>[1]Arkusz1!I72</f>
        <v>0</v>
      </c>
      <c r="J73" s="2"/>
    </row>
    <row r="74" spans="1:10" ht="29.1" customHeight="1" x14ac:dyDescent="0.25">
      <c r="A74" s="7" t="str">
        <f>[1]Arkusz1!A73</f>
        <v>71.</v>
      </c>
      <c r="B74" s="8" t="str">
        <f>[1]Arkusz1!B73</f>
        <v>Vetaxyl 50 ml</v>
      </c>
      <c r="C74" s="7" t="str">
        <f>[1]Arkusz1!C73</f>
        <v>FL</v>
      </c>
      <c r="D74" s="9">
        <f>[1]Arkusz1!D73</f>
        <v>0</v>
      </c>
      <c r="E74" s="9">
        <f>[1]Arkusz1!E73</f>
        <v>0</v>
      </c>
      <c r="F74" s="9">
        <f>[1]Arkusz1!F73</f>
        <v>0</v>
      </c>
      <c r="G74" s="7">
        <f>[1]Arkusz1!G73</f>
        <v>10</v>
      </c>
      <c r="H74" s="13">
        <f>[1]Arkusz1!H73</f>
        <v>0</v>
      </c>
      <c r="I74" s="13">
        <f>[1]Arkusz1!I73</f>
        <v>0</v>
      </c>
      <c r="J74" s="2"/>
    </row>
    <row r="75" spans="1:10" ht="29.1" customHeight="1" x14ac:dyDescent="0.25">
      <c r="A75" s="7" t="str">
        <f>[1]Arkusz1!A74</f>
        <v>72.</v>
      </c>
      <c r="B75" s="8" t="str">
        <f>[1]Arkusz1!B74</f>
        <v>VetExpert Rapid CPV Ag, op 5 szt</v>
      </c>
      <c r="C75" s="7" t="str">
        <f>[1]Arkusz1!C74</f>
        <v>OP</v>
      </c>
      <c r="D75" s="9">
        <f>[1]Arkusz1!D74</f>
        <v>0</v>
      </c>
      <c r="E75" s="9">
        <f>[1]Arkusz1!E74</f>
        <v>0</v>
      </c>
      <c r="F75" s="9">
        <f>[1]Arkusz1!F74</f>
        <v>0</v>
      </c>
      <c r="G75" s="7">
        <f>[1]Arkusz1!G74</f>
        <v>1</v>
      </c>
      <c r="H75" s="13">
        <f>[1]Arkusz1!H74</f>
        <v>0</v>
      </c>
      <c r="I75" s="13">
        <f>[1]Arkusz1!I74</f>
        <v>0</v>
      </c>
      <c r="J75" s="2"/>
    </row>
    <row r="76" spans="1:10" ht="29.1" customHeight="1" x14ac:dyDescent="0.25">
      <c r="A76" s="7" t="str">
        <f>[1]Arkusz1!A75</f>
        <v>73.</v>
      </c>
      <c r="B76" s="8" t="str">
        <f>[1]Arkusz1!B75</f>
        <v>VetExpert Rapid FPV Ag, op10sz</v>
      </c>
      <c r="C76" s="7" t="str">
        <f>[1]Arkusz1!C75</f>
        <v>OP</v>
      </c>
      <c r="D76" s="9">
        <f>[1]Arkusz1!D75</f>
        <v>0</v>
      </c>
      <c r="E76" s="9">
        <f>[1]Arkusz1!E75</f>
        <v>0</v>
      </c>
      <c r="F76" s="9">
        <f>[1]Arkusz1!F75</f>
        <v>0</v>
      </c>
      <c r="G76" s="7">
        <f>[1]Arkusz1!G75</f>
        <v>10</v>
      </c>
      <c r="H76" s="13">
        <f>[1]Arkusz1!H75</f>
        <v>0</v>
      </c>
      <c r="I76" s="13">
        <f>[1]Arkusz1!I75</f>
        <v>0</v>
      </c>
      <c r="J76" s="2"/>
    </row>
    <row r="77" spans="1:10" ht="29.1" customHeight="1" x14ac:dyDescent="0.25">
      <c r="A77" s="7" t="str">
        <f>[1]Arkusz1!A76</f>
        <v>74.</v>
      </c>
      <c r="B77" s="8" t="str">
        <f>[1]Arkusz1!B76</f>
        <v>VetExpert Rapid Giardia Ag, op 10 sz</v>
      </c>
      <c r="C77" s="7" t="str">
        <f>[1]Arkusz1!C76</f>
        <v>OP</v>
      </c>
      <c r="D77" s="9">
        <f>[1]Arkusz1!D76</f>
        <v>0</v>
      </c>
      <c r="E77" s="9">
        <f>[1]Arkusz1!E76</f>
        <v>0</v>
      </c>
      <c r="F77" s="9">
        <f>[1]Arkusz1!F76</f>
        <v>0</v>
      </c>
      <c r="G77" s="7">
        <f>[1]Arkusz1!G76</f>
        <v>3</v>
      </c>
      <c r="H77" s="13">
        <f>[1]Arkusz1!H76</f>
        <v>0</v>
      </c>
      <c r="I77" s="13">
        <f>[1]Arkusz1!I76</f>
        <v>0</v>
      </c>
      <c r="J77" s="2"/>
    </row>
    <row r="78" spans="1:10" ht="29.1" customHeight="1" x14ac:dyDescent="0.25">
      <c r="A78" s="7" t="str">
        <f>[1]Arkusz1!A77</f>
        <v>75.</v>
      </c>
      <c r="B78" s="8" t="str">
        <f>[1]Arkusz1!B77</f>
        <v>Vitaminum B1, 50 ml inj.</v>
      </c>
      <c r="C78" s="7" t="str">
        <f>[1]Arkusz1!C77</f>
        <v>FL</v>
      </c>
      <c r="D78" s="9">
        <f>[1]Arkusz1!D77</f>
        <v>0</v>
      </c>
      <c r="E78" s="9">
        <f>[1]Arkusz1!E77</f>
        <v>0</v>
      </c>
      <c r="F78" s="9">
        <f>[1]Arkusz1!F77</f>
        <v>0</v>
      </c>
      <c r="G78" s="7">
        <f>[1]Arkusz1!G77</f>
        <v>4</v>
      </c>
      <c r="H78" s="13">
        <f>[1]Arkusz1!H77</f>
        <v>0</v>
      </c>
      <c r="I78" s="13">
        <f>[1]Arkusz1!I77</f>
        <v>0</v>
      </c>
      <c r="J78" s="2"/>
    </row>
    <row r="79" spans="1:10" ht="29.1" customHeight="1" x14ac:dyDescent="0.25">
      <c r="A79" s="7" t="str">
        <f>[1]Arkusz1!A78</f>
        <v>76.</v>
      </c>
      <c r="B79" s="8" t="str">
        <f>[1]Arkusz1!B78</f>
        <v>Vitaminum C 10% 100 ml inj.</v>
      </c>
      <c r="C79" s="7" t="str">
        <f>[1]Arkusz1!C78</f>
        <v>FL</v>
      </c>
      <c r="D79" s="9">
        <f>[1]Arkusz1!D78</f>
        <v>0</v>
      </c>
      <c r="E79" s="9">
        <f>[1]Arkusz1!E78</f>
        <v>0</v>
      </c>
      <c r="F79" s="9">
        <f>[1]Arkusz1!F78</f>
        <v>0</v>
      </c>
      <c r="G79" s="7">
        <f>[1]Arkusz1!G78</f>
        <v>2</v>
      </c>
      <c r="H79" s="13">
        <f>[1]Arkusz1!H78</f>
        <v>0</v>
      </c>
      <c r="I79" s="13">
        <f>[1]Arkusz1!I78</f>
        <v>0</v>
      </c>
      <c r="J79" s="2"/>
    </row>
    <row r="80" spans="1:10" ht="29.1" customHeight="1" x14ac:dyDescent="0.25">
      <c r="A80" s="7" t="str">
        <f>[1]Arkusz1!A79</f>
        <v>77.</v>
      </c>
      <c r="B80" s="8" t="str">
        <f>[1]Arkusz1!B79</f>
        <v xml:space="preserve">Witamina AD3E 100 ml inj. </v>
      </c>
      <c r="C80" s="7" t="str">
        <f>[1]Arkusz1!C79</f>
        <v>FL</v>
      </c>
      <c r="D80" s="9">
        <f>[1]Arkusz1!D79</f>
        <v>0</v>
      </c>
      <c r="E80" s="9">
        <f>[1]Arkusz1!E79</f>
        <v>0</v>
      </c>
      <c r="F80" s="9">
        <f>[1]Arkusz1!F79</f>
        <v>0</v>
      </c>
      <c r="G80" s="7">
        <f>[1]Arkusz1!G79</f>
        <v>2</v>
      </c>
      <c r="H80" s="13">
        <f>[1]Arkusz1!H79</f>
        <v>0</v>
      </c>
      <c r="I80" s="13">
        <f>[1]Arkusz1!I79</f>
        <v>0</v>
      </c>
      <c r="J80" s="2"/>
    </row>
    <row r="81" spans="1:10" ht="29.1" customHeight="1" x14ac:dyDescent="0.25">
      <c r="A81" s="7" t="str">
        <f>[1]Arkusz1!A80</f>
        <v>78.</v>
      </c>
      <c r="B81" s="8" t="str">
        <f>[1]Arkusz1!B80</f>
        <v>Zylexis 1 daw</v>
      </c>
      <c r="C81" s="7" t="str">
        <f>[1]Arkusz1!C80</f>
        <v>AMP</v>
      </c>
      <c r="D81" s="9">
        <f>[1]Arkusz1!D80</f>
        <v>0</v>
      </c>
      <c r="E81" s="9">
        <f>[1]Arkusz1!E80</f>
        <v>0</v>
      </c>
      <c r="F81" s="9">
        <f>[1]Arkusz1!F80</f>
        <v>0</v>
      </c>
      <c r="G81" s="7">
        <f>[1]Arkusz1!G80</f>
        <v>60</v>
      </c>
      <c r="H81" s="13">
        <f>[1]Arkusz1!H80</f>
        <v>0</v>
      </c>
      <c r="I81" s="13">
        <f>[1]Arkusz1!I80</f>
        <v>0</v>
      </c>
      <c r="J81" s="2"/>
    </row>
    <row r="82" spans="1:10" ht="30" customHeight="1" x14ac:dyDescent="0.25">
      <c r="A82" s="3"/>
      <c r="B82" s="3" t="s">
        <v>0</v>
      </c>
      <c r="C82" s="4"/>
      <c r="D82" s="5"/>
      <c r="E82" s="5"/>
      <c r="F82" s="5"/>
      <c r="G82" s="5"/>
      <c r="H82" s="14">
        <f>SUM(H4:H81)</f>
        <v>0</v>
      </c>
      <c r="I82" s="14">
        <f>SUM(I4:I81)</f>
        <v>0</v>
      </c>
      <c r="J82" s="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2018-04-12T07:07:38Z</cp:lastPrinted>
  <dcterms:created xsi:type="dcterms:W3CDTF">2018-04-11T13:14:41Z</dcterms:created>
  <dcterms:modified xsi:type="dcterms:W3CDTF">2018-04-12T07:07:53Z</dcterms:modified>
</cp:coreProperties>
</file>