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6080" windowHeight="75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22" i="1"/>
  <c r="H22"/>
  <c r="F22"/>
  <c r="I21"/>
  <c r="H21"/>
  <c r="F21"/>
  <c r="I20"/>
  <c r="H20"/>
  <c r="F20"/>
  <c r="I19"/>
  <c r="H19"/>
  <c r="F19"/>
  <c r="I18"/>
  <c r="H18"/>
  <c r="F18"/>
  <c r="I17"/>
  <c r="H17"/>
  <c r="F17"/>
  <c r="I16"/>
  <c r="H16"/>
  <c r="F16"/>
  <c r="I15"/>
  <c r="H15"/>
  <c r="F15"/>
  <c r="I14"/>
  <c r="H14"/>
  <c r="F14"/>
  <c r="I13"/>
  <c r="H13"/>
  <c r="F13"/>
  <c r="I12"/>
  <c r="H12"/>
  <c r="F12"/>
  <c r="I11"/>
  <c r="H11"/>
  <c r="F11"/>
  <c r="I10"/>
  <c r="H10"/>
  <c r="F10"/>
  <c r="I9"/>
  <c r="H9"/>
  <c r="F9"/>
  <c r="I8"/>
  <c r="H8"/>
  <c r="F8"/>
  <c r="I7"/>
  <c r="H7"/>
  <c r="F7"/>
  <c r="I6"/>
  <c r="H6"/>
  <c r="F6"/>
  <c r="I5"/>
  <c r="H5"/>
  <c r="F5"/>
  <c r="I4"/>
  <c r="H4"/>
  <c r="F4"/>
  <c r="I3"/>
  <c r="I23" s="1"/>
  <c r="H3"/>
  <c r="H23" s="1"/>
  <c r="F3"/>
</calcChain>
</file>

<file path=xl/sharedStrings.xml><?xml version="1.0" encoding="utf-8"?>
<sst xmlns="http://schemas.openxmlformats.org/spreadsheetml/2006/main" count="70" uniqueCount="52">
  <si>
    <t>Załącznik 3     Narzędzia chirurgiczne na 2016</t>
  </si>
  <si>
    <t>L.p.</t>
  </si>
  <si>
    <t>NARZĘDZIA  CHIRURGICZNE</t>
  </si>
  <si>
    <t>Jednostka miary</t>
  </si>
  <si>
    <t>Cena jednostkowa netto</t>
  </si>
  <si>
    <t>VAT</t>
  </si>
  <si>
    <t>Cena jednostkowa brutto</t>
  </si>
  <si>
    <t>Szacunkowa wielkość zamówienia w ciągu roku</t>
  </si>
  <si>
    <t>Wartość netto</t>
  </si>
  <si>
    <t>Wartość brutto</t>
  </si>
  <si>
    <t>1.</t>
  </si>
  <si>
    <t>Gwóźdź Kirschnera trokar gwintowany, trzon okrągły, Ø 1,6 mm / 180 mm, (10 szt)</t>
  </si>
  <si>
    <t>OP</t>
  </si>
  <si>
    <t>2.</t>
  </si>
  <si>
    <t>Gwóźdź Kirschnera trokar gwintowany, trzon okrągły, Ø 2,0 mm / 180 mm, (10szt)</t>
  </si>
  <si>
    <t>3.</t>
  </si>
  <si>
    <t>Gwóźdź Kirschnera trokar gwintowany, trzon okrągły, Ø 2,5 mm / 180 mm, (10 szt)</t>
  </si>
  <si>
    <t>4.</t>
  </si>
  <si>
    <t>Gwóźdź Kirschnera trokar gwintowany, trzon okrągły, Ø 3,0 mm / 150 mm, (10 szt)</t>
  </si>
  <si>
    <t>5.</t>
  </si>
  <si>
    <t>Igłotrzymacz Olsen-Hegar, 17 cm, TC, Premium</t>
  </si>
  <si>
    <t>SZT</t>
  </si>
  <si>
    <t>6.</t>
  </si>
  <si>
    <t>Klemy jelitowe Kocher, elastyczne, 22.0 cm</t>
  </si>
  <si>
    <t>7.</t>
  </si>
  <si>
    <t>Nożyczki preparacyjne Mayo, proste</t>
  </si>
  <si>
    <t>8.</t>
  </si>
  <si>
    <t>Nożyczki do szwów</t>
  </si>
  <si>
    <t>9.</t>
  </si>
  <si>
    <t>Nożyczki do zdejmowania opatrunków Listera 16 cm</t>
  </si>
  <si>
    <t>10.</t>
  </si>
  <si>
    <t>Ostrze do maszynki Oster 40</t>
  </si>
  <si>
    <t>11.</t>
  </si>
  <si>
    <t>Pinceta chirurgiczna standard, 13 cm</t>
  </si>
  <si>
    <t>12.</t>
  </si>
  <si>
    <r>
      <t xml:space="preserve">Płytka samodociskowa do wkrętów </t>
    </r>
    <r>
      <rPr>
        <sz val="9"/>
        <color indexed="8"/>
        <rFont val="Calibri"/>
        <family val="2"/>
        <charset val="238"/>
      </rPr>
      <t>ø 1,5/2,0 (7 otworów, dł 37 mm, szer 5mm)</t>
    </r>
  </si>
  <si>
    <t>14.</t>
  </si>
  <si>
    <r>
      <t xml:space="preserve">Płytka samodociskowa do wkrętów </t>
    </r>
    <r>
      <rPr>
        <sz val="9"/>
        <color indexed="8"/>
        <rFont val="Calibri"/>
        <family val="2"/>
        <charset val="238"/>
      </rPr>
      <t>ø 3,5 (7 otworów, dł 85 mm, szer 10 mm)</t>
    </r>
  </si>
  <si>
    <t>15.</t>
  </si>
  <si>
    <r>
      <t xml:space="preserve">Płytka samodociskowa do wkrętów </t>
    </r>
    <r>
      <rPr>
        <sz val="9"/>
        <color indexed="8"/>
        <rFont val="Calibri"/>
        <family val="2"/>
        <charset val="238"/>
      </rPr>
      <t>ø 4,5 mm (10 otworów, 167 mm, szer 12 mm)</t>
    </r>
  </si>
  <si>
    <t>16.</t>
  </si>
  <si>
    <t>Wiertło chirurgiczne ø 1,1 dł 70mm</t>
  </si>
  <si>
    <t>17.</t>
  </si>
  <si>
    <t>Wiertło chirurgiczne ø 3,2 dł 160 mm</t>
  </si>
  <si>
    <t>18.</t>
  </si>
  <si>
    <t>Wiertło chirurgiczne ø 3,5 dł 130 mm</t>
  </si>
  <si>
    <t>19.</t>
  </si>
  <si>
    <r>
      <t xml:space="preserve">Wkręty korowe </t>
    </r>
    <r>
      <rPr>
        <sz val="9"/>
        <color indexed="8"/>
        <rFont val="Calibri"/>
        <family val="2"/>
        <charset val="238"/>
      </rPr>
      <t xml:space="preserve">ø 1,5, dł 14 mm </t>
    </r>
  </si>
  <si>
    <r>
      <t xml:space="preserve">Wkręty korowe </t>
    </r>
    <r>
      <rPr>
        <sz val="9"/>
        <color indexed="8"/>
        <rFont val="Calibri"/>
        <family val="2"/>
        <charset val="238"/>
      </rPr>
      <t>ø 3,5, dł 18 mm</t>
    </r>
  </si>
  <si>
    <r>
      <t xml:space="preserve">Wkręty korowe </t>
    </r>
    <r>
      <rPr>
        <sz val="9"/>
        <color indexed="8"/>
        <rFont val="Calibri"/>
        <family val="2"/>
        <charset val="238"/>
      </rPr>
      <t>ø 4,5, dł 30 mm</t>
    </r>
  </si>
  <si>
    <t>13.</t>
  </si>
  <si>
    <t>20.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</si>
</sst>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b/>
      <sz val="9"/>
      <name val="Arial"/>
      <charset val="238"/>
    </font>
    <font>
      <b/>
      <sz val="10"/>
      <name val="Arial"/>
      <family val="2"/>
      <charset val="238"/>
    </font>
    <font>
      <b/>
      <sz val="9"/>
      <color indexed="8"/>
      <name val="Arial"/>
      <charset val="238"/>
    </font>
    <font>
      <b/>
      <sz val="8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charset val="238"/>
    </font>
    <font>
      <sz val="9"/>
      <name val="Arial"/>
      <charset val="238"/>
    </font>
    <font>
      <sz val="9"/>
      <color indexed="8"/>
      <name val="Arial"/>
      <family val="2"/>
      <charset val="238"/>
    </font>
    <font>
      <sz val="9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4" fontId="2" fillId="0" borderId="0" xfId="0" applyNumberFormat="1" applyFont="1"/>
    <xf numFmtId="0" fontId="7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topLeftCell="A16" workbookViewId="0">
      <selection activeCell="K22" sqref="K22"/>
    </sheetView>
  </sheetViews>
  <sheetFormatPr defaultRowHeight="14.25"/>
  <cols>
    <col min="1" max="1" width="4.75" customWidth="1"/>
    <col min="2" max="2" width="28.375" customWidth="1"/>
    <col min="4" max="4" width="13.375" customWidth="1"/>
    <col min="5" max="5" width="9.875" customWidth="1"/>
    <col min="6" max="6" width="12.875" customWidth="1"/>
    <col min="7" max="7" width="11" customWidth="1"/>
    <col min="8" max="8" width="10.625" customWidth="1"/>
    <col min="9" max="9" width="13.625" customWidth="1"/>
  </cols>
  <sheetData>
    <row r="1" spans="1:9">
      <c r="A1" s="1" t="s">
        <v>0</v>
      </c>
      <c r="B1" s="2"/>
      <c r="C1" s="2"/>
      <c r="E1" s="3"/>
    </row>
    <row r="2" spans="1:9" ht="48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39.950000000000003" customHeight="1">
      <c r="A3" s="6" t="s">
        <v>10</v>
      </c>
      <c r="B3" s="7" t="s">
        <v>11</v>
      </c>
      <c r="C3" s="8" t="s">
        <v>12</v>
      </c>
      <c r="D3" s="9"/>
      <c r="E3" s="10"/>
      <c r="F3" s="9">
        <f t="shared" ref="F3:F22" si="0">D3*E3</f>
        <v>0</v>
      </c>
      <c r="G3" s="11">
        <v>1</v>
      </c>
      <c r="H3" s="9">
        <f t="shared" ref="H3:H22" si="1">D3*G3</f>
        <v>0</v>
      </c>
      <c r="I3" s="9">
        <f t="shared" ref="I3:I22" si="2">D3*G3*E3</f>
        <v>0</v>
      </c>
    </row>
    <row r="4" spans="1:9" ht="39.950000000000003" customHeight="1">
      <c r="A4" s="6" t="s">
        <v>13</v>
      </c>
      <c r="B4" s="7" t="s">
        <v>14</v>
      </c>
      <c r="C4" s="8" t="s">
        <v>12</v>
      </c>
      <c r="D4" s="9"/>
      <c r="E4" s="10"/>
      <c r="F4" s="9">
        <f t="shared" si="0"/>
        <v>0</v>
      </c>
      <c r="G4" s="11">
        <v>1</v>
      </c>
      <c r="H4" s="9">
        <f t="shared" si="1"/>
        <v>0</v>
      </c>
      <c r="I4" s="9">
        <f t="shared" si="2"/>
        <v>0</v>
      </c>
    </row>
    <row r="5" spans="1:9" ht="39.950000000000003" customHeight="1">
      <c r="A5" s="6" t="s">
        <v>15</v>
      </c>
      <c r="B5" s="7" t="s">
        <v>16</v>
      </c>
      <c r="C5" s="8" t="s">
        <v>12</v>
      </c>
      <c r="D5" s="9"/>
      <c r="E5" s="10"/>
      <c r="F5" s="9">
        <f t="shared" si="0"/>
        <v>0</v>
      </c>
      <c r="G5" s="11">
        <v>1</v>
      </c>
      <c r="H5" s="9">
        <f t="shared" si="1"/>
        <v>0</v>
      </c>
      <c r="I5" s="9">
        <f t="shared" si="2"/>
        <v>0</v>
      </c>
    </row>
    <row r="6" spans="1:9" ht="39.950000000000003" customHeight="1">
      <c r="A6" s="6" t="s">
        <v>17</v>
      </c>
      <c r="B6" s="7" t="s">
        <v>18</v>
      </c>
      <c r="C6" s="8" t="s">
        <v>12</v>
      </c>
      <c r="D6" s="9"/>
      <c r="E6" s="10"/>
      <c r="F6" s="9">
        <f t="shared" si="0"/>
        <v>0</v>
      </c>
      <c r="G6" s="11">
        <v>1</v>
      </c>
      <c r="H6" s="9">
        <f t="shared" si="1"/>
        <v>0</v>
      </c>
      <c r="I6" s="9">
        <f t="shared" si="2"/>
        <v>0</v>
      </c>
    </row>
    <row r="7" spans="1:9" ht="39.950000000000003" customHeight="1">
      <c r="A7" s="6" t="s">
        <v>19</v>
      </c>
      <c r="B7" s="12" t="s">
        <v>20</v>
      </c>
      <c r="C7" s="8" t="s">
        <v>21</v>
      </c>
      <c r="D7" s="9"/>
      <c r="E7" s="13"/>
      <c r="F7" s="9">
        <f t="shared" si="0"/>
        <v>0</v>
      </c>
      <c r="G7" s="8">
        <v>2</v>
      </c>
      <c r="H7" s="9">
        <f t="shared" si="1"/>
        <v>0</v>
      </c>
      <c r="I7" s="9">
        <f t="shared" si="2"/>
        <v>0</v>
      </c>
    </row>
    <row r="8" spans="1:9" ht="39.950000000000003" customHeight="1">
      <c r="A8" s="6" t="s">
        <v>22</v>
      </c>
      <c r="B8" s="12" t="s">
        <v>23</v>
      </c>
      <c r="C8" s="8" t="s">
        <v>21</v>
      </c>
      <c r="D8" s="9"/>
      <c r="E8" s="13"/>
      <c r="F8" s="9">
        <f>D8*E8</f>
        <v>0</v>
      </c>
      <c r="G8" s="8">
        <v>2</v>
      </c>
      <c r="H8" s="9">
        <f t="shared" si="1"/>
        <v>0</v>
      </c>
      <c r="I8" s="9">
        <f>D8*G8</f>
        <v>0</v>
      </c>
    </row>
    <row r="9" spans="1:9" ht="39.950000000000003" customHeight="1">
      <c r="A9" s="6" t="s">
        <v>24</v>
      </c>
      <c r="B9" s="14" t="s">
        <v>25</v>
      </c>
      <c r="C9" s="11" t="s">
        <v>21</v>
      </c>
      <c r="D9" s="15"/>
      <c r="E9" s="16"/>
      <c r="F9" s="9">
        <f t="shared" si="0"/>
        <v>0</v>
      </c>
      <c r="G9" s="11">
        <v>1</v>
      </c>
      <c r="H9" s="15">
        <f t="shared" si="1"/>
        <v>0</v>
      </c>
      <c r="I9" s="15">
        <f t="shared" si="2"/>
        <v>0</v>
      </c>
    </row>
    <row r="10" spans="1:9" ht="39.950000000000003" customHeight="1">
      <c r="A10" s="6" t="s">
        <v>26</v>
      </c>
      <c r="B10" s="14" t="s">
        <v>27</v>
      </c>
      <c r="C10" s="11" t="s">
        <v>21</v>
      </c>
      <c r="D10" s="15"/>
      <c r="E10" s="16"/>
      <c r="F10" s="9">
        <f t="shared" si="0"/>
        <v>0</v>
      </c>
      <c r="G10" s="11">
        <v>1</v>
      </c>
      <c r="H10" s="15">
        <f t="shared" si="1"/>
        <v>0</v>
      </c>
      <c r="I10" s="15">
        <f t="shared" si="2"/>
        <v>0</v>
      </c>
    </row>
    <row r="11" spans="1:9" ht="39.950000000000003" customHeight="1">
      <c r="A11" s="6" t="s">
        <v>28</v>
      </c>
      <c r="B11" s="14" t="s">
        <v>29</v>
      </c>
      <c r="C11" s="11" t="s">
        <v>21</v>
      </c>
      <c r="D11" s="15"/>
      <c r="E11" s="16"/>
      <c r="F11" s="9">
        <f t="shared" si="0"/>
        <v>0</v>
      </c>
      <c r="G11" s="11">
        <v>2</v>
      </c>
      <c r="H11" s="15">
        <f t="shared" si="1"/>
        <v>0</v>
      </c>
      <c r="I11" s="15">
        <f t="shared" si="2"/>
        <v>0</v>
      </c>
    </row>
    <row r="12" spans="1:9" ht="39.950000000000003" customHeight="1">
      <c r="A12" s="6" t="s">
        <v>30</v>
      </c>
      <c r="B12" s="12" t="s">
        <v>31</v>
      </c>
      <c r="C12" s="8" t="s">
        <v>21</v>
      </c>
      <c r="D12" s="9"/>
      <c r="E12" s="13"/>
      <c r="F12" s="9">
        <f t="shared" si="0"/>
        <v>0</v>
      </c>
      <c r="G12" s="8">
        <v>3</v>
      </c>
      <c r="H12" s="9">
        <f t="shared" si="1"/>
        <v>0</v>
      </c>
      <c r="I12" s="9">
        <f t="shared" si="2"/>
        <v>0</v>
      </c>
    </row>
    <row r="13" spans="1:9" ht="39.950000000000003" customHeight="1">
      <c r="A13" s="6" t="s">
        <v>32</v>
      </c>
      <c r="B13" s="12" t="s">
        <v>33</v>
      </c>
      <c r="C13" s="8" t="s">
        <v>21</v>
      </c>
      <c r="D13" s="9"/>
      <c r="E13" s="13"/>
      <c r="F13" s="9">
        <f t="shared" si="0"/>
        <v>0</v>
      </c>
      <c r="G13" s="8">
        <v>2</v>
      </c>
      <c r="H13" s="9">
        <f>D13*G13</f>
        <v>0</v>
      </c>
      <c r="I13" s="9">
        <f t="shared" si="2"/>
        <v>0</v>
      </c>
    </row>
    <row r="14" spans="1:9" ht="39.950000000000003" customHeight="1">
      <c r="A14" s="6" t="s">
        <v>34</v>
      </c>
      <c r="B14" s="17" t="s">
        <v>35</v>
      </c>
      <c r="C14" s="18" t="s">
        <v>21</v>
      </c>
      <c r="D14" s="9"/>
      <c r="E14" s="13"/>
      <c r="F14" s="9">
        <f t="shared" si="0"/>
        <v>0</v>
      </c>
      <c r="G14" s="11">
        <v>1</v>
      </c>
      <c r="H14" s="9">
        <f t="shared" si="1"/>
        <v>0</v>
      </c>
      <c r="I14" s="9">
        <f t="shared" si="2"/>
        <v>0</v>
      </c>
    </row>
    <row r="15" spans="1:9" ht="39.950000000000003" customHeight="1">
      <c r="A15" s="6" t="s">
        <v>50</v>
      </c>
      <c r="B15" s="17" t="s">
        <v>37</v>
      </c>
      <c r="C15" s="18" t="s">
        <v>21</v>
      </c>
      <c r="D15" s="9"/>
      <c r="E15" s="13"/>
      <c r="F15" s="9">
        <f t="shared" si="0"/>
        <v>0</v>
      </c>
      <c r="G15" s="11">
        <v>1</v>
      </c>
      <c r="H15" s="9">
        <f t="shared" si="1"/>
        <v>0</v>
      </c>
      <c r="I15" s="9">
        <f t="shared" si="2"/>
        <v>0</v>
      </c>
    </row>
    <row r="16" spans="1:9" ht="39.950000000000003" customHeight="1">
      <c r="A16" s="6" t="s">
        <v>36</v>
      </c>
      <c r="B16" s="17" t="s">
        <v>39</v>
      </c>
      <c r="C16" s="18" t="s">
        <v>21</v>
      </c>
      <c r="D16" s="9"/>
      <c r="E16" s="13"/>
      <c r="F16" s="9">
        <f t="shared" si="0"/>
        <v>0</v>
      </c>
      <c r="G16" s="11">
        <v>1</v>
      </c>
      <c r="H16" s="9">
        <f t="shared" si="1"/>
        <v>0</v>
      </c>
      <c r="I16" s="9">
        <f t="shared" si="2"/>
        <v>0</v>
      </c>
    </row>
    <row r="17" spans="1:9" ht="39.950000000000003" customHeight="1">
      <c r="A17" s="6" t="s">
        <v>38</v>
      </c>
      <c r="B17" s="17" t="s">
        <v>41</v>
      </c>
      <c r="C17" s="18" t="s">
        <v>21</v>
      </c>
      <c r="D17" s="9"/>
      <c r="E17" s="13"/>
      <c r="F17" s="9">
        <f t="shared" si="0"/>
        <v>0</v>
      </c>
      <c r="G17" s="11">
        <v>1</v>
      </c>
      <c r="H17" s="9">
        <f t="shared" si="1"/>
        <v>0</v>
      </c>
      <c r="I17" s="9">
        <f t="shared" si="2"/>
        <v>0</v>
      </c>
    </row>
    <row r="18" spans="1:9" ht="39.950000000000003" customHeight="1">
      <c r="A18" s="6" t="s">
        <v>40</v>
      </c>
      <c r="B18" s="17" t="s">
        <v>43</v>
      </c>
      <c r="C18" s="18" t="s">
        <v>21</v>
      </c>
      <c r="D18" s="9"/>
      <c r="E18" s="13"/>
      <c r="F18" s="9">
        <f t="shared" si="0"/>
        <v>0</v>
      </c>
      <c r="G18" s="11">
        <v>1</v>
      </c>
      <c r="H18" s="9">
        <f t="shared" si="1"/>
        <v>0</v>
      </c>
      <c r="I18" s="9">
        <f t="shared" si="2"/>
        <v>0</v>
      </c>
    </row>
    <row r="19" spans="1:9" ht="39.950000000000003" customHeight="1">
      <c r="A19" s="6" t="s">
        <v>42</v>
      </c>
      <c r="B19" s="17" t="s">
        <v>45</v>
      </c>
      <c r="C19" s="18" t="s">
        <v>21</v>
      </c>
      <c r="D19" s="9"/>
      <c r="E19" s="13"/>
      <c r="F19" s="9">
        <f t="shared" si="0"/>
        <v>0</v>
      </c>
      <c r="G19" s="11">
        <v>1</v>
      </c>
      <c r="H19" s="9">
        <f t="shared" si="1"/>
        <v>0</v>
      </c>
      <c r="I19" s="9">
        <f t="shared" si="2"/>
        <v>0</v>
      </c>
    </row>
    <row r="20" spans="1:9" ht="39.950000000000003" customHeight="1">
      <c r="A20" s="6" t="s">
        <v>44</v>
      </c>
      <c r="B20" s="17" t="s">
        <v>47</v>
      </c>
      <c r="C20" s="18" t="s">
        <v>21</v>
      </c>
      <c r="D20" s="9"/>
      <c r="E20" s="13"/>
      <c r="F20" s="9">
        <f t="shared" si="0"/>
        <v>0</v>
      </c>
      <c r="G20" s="11">
        <v>10</v>
      </c>
      <c r="H20" s="9">
        <f t="shared" si="1"/>
        <v>0</v>
      </c>
      <c r="I20" s="9">
        <f t="shared" si="2"/>
        <v>0</v>
      </c>
    </row>
    <row r="21" spans="1:9" ht="39.950000000000003" customHeight="1">
      <c r="A21" s="6" t="s">
        <v>46</v>
      </c>
      <c r="B21" s="17" t="s">
        <v>48</v>
      </c>
      <c r="C21" s="18" t="s">
        <v>21</v>
      </c>
      <c r="D21" s="9"/>
      <c r="E21" s="13"/>
      <c r="F21" s="9">
        <f t="shared" si="0"/>
        <v>0</v>
      </c>
      <c r="G21" s="11">
        <v>10</v>
      </c>
      <c r="H21" s="9">
        <f t="shared" si="1"/>
        <v>0</v>
      </c>
      <c r="I21" s="9">
        <f t="shared" si="2"/>
        <v>0</v>
      </c>
    </row>
    <row r="22" spans="1:9" ht="39.950000000000003" customHeight="1">
      <c r="A22" s="6" t="s">
        <v>51</v>
      </c>
      <c r="B22" s="17" t="s">
        <v>49</v>
      </c>
      <c r="C22" s="18" t="s">
        <v>21</v>
      </c>
      <c r="D22" s="9"/>
      <c r="E22" s="13"/>
      <c r="F22" s="9">
        <f t="shared" si="0"/>
        <v>0</v>
      </c>
      <c r="G22" s="11">
        <v>10</v>
      </c>
      <c r="H22" s="9">
        <f t="shared" si="1"/>
        <v>0</v>
      </c>
      <c r="I22" s="9">
        <f t="shared" si="2"/>
        <v>0</v>
      </c>
    </row>
    <row r="23" spans="1:9" ht="39.950000000000003" customHeight="1">
      <c r="A23" s="20"/>
      <c r="E23" s="3"/>
      <c r="H23" s="19">
        <f>SUM(H3:H22)</f>
        <v>0</v>
      </c>
      <c r="I23" s="19">
        <f>SUM(I3:I22)</f>
        <v>0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Hermanowicz</dc:creator>
  <cp:lastModifiedBy>Katarzyna Hermanowicz</cp:lastModifiedBy>
  <dcterms:created xsi:type="dcterms:W3CDTF">2016-04-19T07:00:57Z</dcterms:created>
  <dcterms:modified xsi:type="dcterms:W3CDTF">2016-04-19T07:07:24Z</dcterms:modified>
</cp:coreProperties>
</file>