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1340" windowHeight="877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</definedNames>
  <calcPr calcId="125725"/>
</workbook>
</file>

<file path=xl/calcChain.xml><?xml version="1.0" encoding="utf-8"?>
<calcChain xmlns="http://schemas.openxmlformats.org/spreadsheetml/2006/main">
  <c r="H56" i="1"/>
  <c r="H24" i="3"/>
  <c r="I24"/>
  <c r="H32"/>
  <c r="I32"/>
  <c r="H31"/>
  <c r="I31"/>
  <c r="H30"/>
  <c r="I30"/>
  <c r="I29"/>
  <c r="H29"/>
  <c r="H28"/>
  <c r="I28"/>
  <c r="H27"/>
  <c r="I27"/>
  <c r="H26"/>
  <c r="I26"/>
  <c r="H25"/>
  <c r="I25"/>
  <c r="I59"/>
  <c r="H59"/>
  <c r="H20"/>
  <c r="I20"/>
  <c r="H21"/>
  <c r="I21"/>
  <c r="H54"/>
  <c r="I54"/>
  <c r="I53"/>
  <c r="H53"/>
  <c r="H52"/>
  <c r="I52"/>
  <c r="H51"/>
  <c r="I51"/>
  <c r="H50"/>
  <c r="I50"/>
  <c r="I47"/>
  <c r="I48"/>
  <c r="I49"/>
  <c r="H47"/>
  <c r="H48"/>
  <c r="H49"/>
  <c r="I40"/>
  <c r="I41"/>
  <c r="I42"/>
  <c r="I43"/>
  <c r="I44"/>
  <c r="I45"/>
  <c r="H40"/>
  <c r="H41"/>
  <c r="H42"/>
  <c r="H43"/>
  <c r="H44"/>
  <c r="H45"/>
  <c r="I35"/>
  <c r="I36"/>
  <c r="I37"/>
  <c r="I38"/>
  <c r="I39"/>
  <c r="H35"/>
  <c r="H36"/>
  <c r="H37"/>
  <c r="H38"/>
  <c r="H39"/>
  <c r="I19"/>
  <c r="H19"/>
  <c r="I18"/>
  <c r="H18"/>
  <c r="I17"/>
  <c r="H17"/>
  <c r="I16"/>
  <c r="H16"/>
  <c r="I14"/>
  <c r="I15"/>
  <c r="H15"/>
  <c r="H14"/>
  <c r="H95" i="1"/>
  <c r="I95"/>
  <c r="I72" i="2"/>
  <c r="I73"/>
  <c r="I74"/>
  <c r="I75"/>
  <c r="I76"/>
  <c r="I77"/>
  <c r="I78"/>
  <c r="I79"/>
  <c r="I80"/>
  <c r="H72"/>
  <c r="H73"/>
  <c r="H74"/>
  <c r="H75"/>
  <c r="H76"/>
  <c r="H77"/>
  <c r="H78"/>
  <c r="H79"/>
  <c r="H80"/>
  <c r="H71"/>
  <c r="I71"/>
  <c r="H53" i="1"/>
  <c r="I53"/>
  <c r="H49"/>
  <c r="I49"/>
  <c r="H58"/>
  <c r="I58"/>
  <c r="H67"/>
  <c r="I67"/>
  <c r="H68"/>
  <c r="I68"/>
  <c r="H20" i="2"/>
  <c r="H4"/>
  <c r="H3" i="1"/>
  <c r="I3"/>
  <c r="H4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50"/>
  <c r="I50"/>
  <c r="H51"/>
  <c r="I51"/>
  <c r="H52"/>
  <c r="I52"/>
  <c r="H54"/>
  <c r="I54"/>
  <c r="H55"/>
  <c r="I55"/>
  <c r="H57"/>
  <c r="I57"/>
  <c r="H59"/>
  <c r="I59"/>
  <c r="H60"/>
  <c r="I60"/>
  <c r="H61"/>
  <c r="I61"/>
  <c r="H62"/>
  <c r="I62"/>
  <c r="H63"/>
  <c r="I63"/>
  <c r="H64"/>
  <c r="I64"/>
  <c r="H65"/>
  <c r="I65"/>
  <c r="H66"/>
  <c r="I66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6"/>
  <c r="I96"/>
  <c r="H97"/>
  <c r="I97"/>
  <c r="H98"/>
  <c r="I98"/>
  <c r="H99"/>
  <c r="I99"/>
  <c r="I4" i="3"/>
  <c r="I5"/>
  <c r="I60" s="1"/>
  <c r="I6"/>
  <c r="I7"/>
  <c r="I8"/>
  <c r="I9"/>
  <c r="I10"/>
  <c r="I11"/>
  <c r="I12"/>
  <c r="I13"/>
  <c r="I22"/>
  <c r="I23"/>
  <c r="I33"/>
  <c r="I34"/>
  <c r="I46"/>
  <c r="I55"/>
  <c r="I56"/>
  <c r="H57"/>
  <c r="I58"/>
  <c r="H4"/>
  <c r="H5"/>
  <c r="H6"/>
  <c r="H7"/>
  <c r="H8"/>
  <c r="H9"/>
  <c r="H11"/>
  <c r="H53" i="2"/>
  <c r="I35"/>
  <c r="I3"/>
  <c r="H5"/>
  <c r="I6"/>
  <c r="I7"/>
  <c r="I8"/>
  <c r="H9"/>
  <c r="I10"/>
  <c r="I11"/>
  <c r="I12"/>
  <c r="I13"/>
  <c r="I14"/>
  <c r="I15"/>
  <c r="H16"/>
  <c r="I17"/>
  <c r="I18"/>
  <c r="I21"/>
  <c r="H22"/>
  <c r="I23"/>
  <c r="I24"/>
  <c r="I25"/>
  <c r="I26"/>
  <c r="I27"/>
  <c r="I28"/>
  <c r="I29"/>
  <c r="I30"/>
  <c r="I31"/>
  <c r="I32"/>
  <c r="I33"/>
  <c r="H34"/>
  <c r="I34"/>
  <c r="I36"/>
  <c r="I37"/>
  <c r="I38"/>
  <c r="I39"/>
  <c r="I40"/>
  <c r="I41"/>
  <c r="I42"/>
  <c r="I43"/>
  <c r="I44"/>
  <c r="I45"/>
  <c r="I46"/>
  <c r="I47"/>
  <c r="I48"/>
  <c r="I49"/>
  <c r="I50"/>
  <c r="I51"/>
  <c r="I52"/>
  <c r="I55"/>
  <c r="I56"/>
  <c r="H57"/>
  <c r="I58"/>
  <c r="I59"/>
  <c r="I60"/>
  <c r="I61"/>
  <c r="I62"/>
  <c r="I63"/>
  <c r="I64"/>
  <c r="I65"/>
  <c r="I66"/>
  <c r="I67"/>
  <c r="I68"/>
  <c r="I69"/>
  <c r="I70"/>
  <c r="I81"/>
  <c r="I82"/>
  <c r="I83"/>
  <c r="I84"/>
  <c r="I85"/>
  <c r="I86"/>
  <c r="I87"/>
  <c r="I88"/>
  <c r="I89"/>
  <c r="I90"/>
  <c r="I91"/>
  <c r="I92"/>
  <c r="I93"/>
  <c r="H94"/>
  <c r="I94"/>
  <c r="I95"/>
  <c r="I96"/>
  <c r="I97"/>
  <c r="H98"/>
  <c r="I99"/>
  <c r="I100"/>
  <c r="H8"/>
  <c r="H12"/>
  <c r="H14"/>
  <c r="H15"/>
  <c r="H24"/>
  <c r="H26"/>
  <c r="H43"/>
  <c r="H44"/>
  <c r="H48"/>
  <c r="H62"/>
  <c r="H86"/>
  <c r="H90"/>
  <c r="H96"/>
  <c r="H61"/>
  <c r="H55"/>
  <c r="H18"/>
  <c r="H68"/>
  <c r="H51"/>
  <c r="H37"/>
  <c r="I22"/>
  <c r="H100"/>
  <c r="H87"/>
  <c r="H91"/>
  <c r="H70"/>
  <c r="H59"/>
  <c r="H47"/>
  <c r="I57"/>
  <c r="H27"/>
  <c r="I98"/>
  <c r="I4"/>
  <c r="H10"/>
  <c r="H84"/>
  <c r="H65"/>
  <c r="H41"/>
  <c r="H31"/>
  <c r="H82"/>
  <c r="H64"/>
  <c r="H39"/>
  <c r="H30"/>
  <c r="H7"/>
  <c r="H95"/>
  <c r="H52"/>
  <c r="H99"/>
  <c r="H88"/>
  <c r="H83"/>
  <c r="H63"/>
  <c r="H58"/>
  <c r="H45"/>
  <c r="H40"/>
  <c r="H28"/>
  <c r="H23"/>
  <c r="H17"/>
  <c r="H11"/>
  <c r="H3"/>
  <c r="I53"/>
  <c r="H69"/>
  <c r="H36"/>
  <c r="H92"/>
  <c r="H66"/>
  <c r="H49"/>
  <c r="H32"/>
  <c r="H35"/>
  <c r="H54"/>
  <c r="I54"/>
  <c r="H13"/>
  <c r="I20"/>
  <c r="I5"/>
  <c r="H97"/>
  <c r="H93"/>
  <c r="H89"/>
  <c r="H85"/>
  <c r="H81"/>
  <c r="H67"/>
  <c r="H60"/>
  <c r="H56"/>
  <c r="H50"/>
  <c r="H46"/>
  <c r="H42"/>
  <c r="H38"/>
  <c r="H33"/>
  <c r="H29"/>
  <c r="H25"/>
  <c r="H21"/>
  <c r="H6"/>
  <c r="I16"/>
  <c r="I9"/>
  <c r="I19"/>
  <c r="I57" i="3"/>
  <c r="H33"/>
  <c r="H22"/>
  <c r="H46"/>
  <c r="H13"/>
  <c r="H56"/>
  <c r="H10"/>
  <c r="H58"/>
  <c r="H55"/>
  <c r="H34"/>
  <c r="H23"/>
  <c r="H12"/>
  <c r="H60" l="1"/>
  <c r="H100" i="1"/>
  <c r="H19" i="2"/>
  <c r="I56" i="1"/>
  <c r="I100" s="1"/>
  <c r="I101" i="2"/>
  <c r="H101"/>
</calcChain>
</file>

<file path=xl/sharedStrings.xml><?xml version="1.0" encoding="utf-8"?>
<sst xmlns="http://schemas.openxmlformats.org/spreadsheetml/2006/main" count="787" uniqueCount="374">
  <si>
    <t>L.p.</t>
  </si>
  <si>
    <t>LEKI WETERYNARYJNE</t>
  </si>
  <si>
    <t>Jednostka miary</t>
  </si>
  <si>
    <t>Cena jednostkowa netto</t>
  </si>
  <si>
    <t>Cena jednostkowa brutto</t>
  </si>
  <si>
    <t>Wartość brutto</t>
  </si>
  <si>
    <t>FL</t>
  </si>
  <si>
    <t>OP</t>
  </si>
  <si>
    <t>Biotyl 50 100 ml</t>
  </si>
  <si>
    <t>Biovetalgin 50% 100 ml</t>
  </si>
  <si>
    <t>SZT</t>
  </si>
  <si>
    <t>Delvosteron 20 ml</t>
  </si>
  <si>
    <t>Dexafort 50 ml</t>
  </si>
  <si>
    <t>Drontal junior 50 ml</t>
  </si>
  <si>
    <t>Duphalyte inj. 500 ml</t>
  </si>
  <si>
    <t>AMP</t>
  </si>
  <si>
    <t>Imaverol 100 ml</t>
  </si>
  <si>
    <t>Linco-spectin 100 ml</t>
  </si>
  <si>
    <t>Olej parafinowy 1 l</t>
  </si>
  <si>
    <t>Rabisin 10 daw.</t>
  </si>
  <si>
    <t>Sul-tridin 24% 100 ml</t>
  </si>
  <si>
    <t>Vagothyl 36% 50 ml</t>
  </si>
  <si>
    <t>Vetminth 10 ml</t>
  </si>
  <si>
    <t>Vitaminum C 10% 100 ml inj.</t>
  </si>
  <si>
    <t>Calcium Borogluconatom 250ml</t>
  </si>
  <si>
    <t>Caninsulin 2,5 ml</t>
  </si>
  <si>
    <t xml:space="preserve"> </t>
  </si>
  <si>
    <t>Wartość netto</t>
  </si>
  <si>
    <t>VAT</t>
  </si>
  <si>
    <t>Catosal 100 ml 10%</t>
  </si>
  <si>
    <r>
      <t>L.p</t>
    </r>
    <r>
      <rPr>
        <b/>
        <sz val="9"/>
        <color indexed="8"/>
        <rFont val="Arial"/>
        <family val="2"/>
        <charset val="238"/>
      </rPr>
      <t>.</t>
    </r>
  </si>
  <si>
    <t>ŚRODKI MEDYCZNE</t>
  </si>
  <si>
    <t>Wartośc netto</t>
  </si>
  <si>
    <t xml:space="preserve">Urządzenie do usuwania kleszczy </t>
  </si>
  <si>
    <t xml:space="preserve">Gilotynka do pazurów </t>
  </si>
  <si>
    <t>NARZĘDZIA  CHIRURGICZNE</t>
  </si>
  <si>
    <t>Nożyczki do szwów</t>
  </si>
  <si>
    <t xml:space="preserve"> OP</t>
  </si>
  <si>
    <t>Dicortineff 5 ml vet.</t>
  </si>
  <si>
    <t>Advocate spoot - on psy 4,0 ml</t>
  </si>
  <si>
    <t>Przyrząd  do infuzji</t>
  </si>
  <si>
    <t xml:space="preserve">Kleszczyki Backhausa </t>
  </si>
  <si>
    <t>Lignina w zwoikach 150 g</t>
  </si>
  <si>
    <t xml:space="preserve">Książka kontroli srodków odurzajacych i psychotropowych </t>
  </si>
  <si>
    <t>Panolog 15 ml</t>
  </si>
  <si>
    <t>Synergal 50 ml</t>
  </si>
  <si>
    <t>Uchwyt trzonek do ostrzy rozmiar 4</t>
  </si>
  <si>
    <t>Combivit 100 ml</t>
  </si>
  <si>
    <t>Hexoderm 500 ml</t>
  </si>
  <si>
    <t>Dexasone inj 50 ml</t>
  </si>
  <si>
    <t>Uro pet</t>
  </si>
  <si>
    <t>Otoskop/oftalmoskop</t>
  </si>
  <si>
    <t>Załącznik 1   Leki weterynaryjne na 2013</t>
  </si>
  <si>
    <t>Załącznik 2  Środki medyczne na 2013</t>
  </si>
  <si>
    <t>Załącznik 3     Narzędzia chirurgiczne na 2013</t>
  </si>
  <si>
    <t>Alizin</t>
  </si>
  <si>
    <t>Bioprotec + 60 tabl</t>
  </si>
  <si>
    <t>Galastop 15 ml</t>
  </si>
  <si>
    <t>Vetexpert Felv Ag 10 szt</t>
  </si>
  <si>
    <t>Vetriderm Płyn do czyszczenia          uszu 100 ml</t>
  </si>
  <si>
    <t xml:space="preserve">Eurican DHPPi </t>
  </si>
  <si>
    <t>ALUMI-SPRAY  200 ML - ANIMEDICA</t>
  </si>
  <si>
    <t>AMYLAN AD 30 TABL</t>
  </si>
  <si>
    <t>AURIZON  20 ML</t>
  </si>
  <si>
    <t>Benacor 20 mg</t>
  </si>
  <si>
    <t>Betamox 250 ml</t>
  </si>
  <si>
    <t>Biocan M</t>
  </si>
  <si>
    <t>Amp</t>
  </si>
  <si>
    <t>Biocan Puppy</t>
  </si>
  <si>
    <t>Buscopan Comp 100 ml</t>
  </si>
  <si>
    <t>Cestal Cat 50 tabl</t>
  </si>
  <si>
    <t>Clavubactin 50 100 tabl</t>
  </si>
  <si>
    <t>Clavubactin 250 100 tabl</t>
  </si>
  <si>
    <t>Der Stress Out 60 tabl</t>
  </si>
  <si>
    <t>Dexa-ject 2mg/ml 100ml</t>
  </si>
  <si>
    <t>Ditrivet 120 100 tabl</t>
  </si>
  <si>
    <t>Ditrivet 480 100 tabl</t>
  </si>
  <si>
    <t>Effipro spray 500 ml</t>
  </si>
  <si>
    <t>Effipro Kot 4x0,5 ml</t>
  </si>
  <si>
    <t>Ektopar 2 ml</t>
  </si>
  <si>
    <t>Enroxil 5% 100 ml</t>
  </si>
  <si>
    <t>Enroxil Flavour 50mg 100 tabl</t>
  </si>
  <si>
    <t>Euthasol Vet 100 ml</t>
  </si>
  <si>
    <t>Ex-Pain 50 mg 100 tabl</t>
  </si>
  <si>
    <t>Fatroximin Topic spray</t>
  </si>
  <si>
    <t xml:space="preserve">Fortyhron 200 </t>
  </si>
  <si>
    <t>Fluorosceina roztwór wodny 1%</t>
  </si>
  <si>
    <t>Fungiderm 0,5%</t>
  </si>
  <si>
    <t>Furosemid 5% 50ml</t>
  </si>
  <si>
    <t>Galces Plus 10 tabl</t>
  </si>
  <si>
    <t>Gentamycyna 5% inj</t>
  </si>
  <si>
    <t>Ivermina 1% 100 ml</t>
  </si>
  <si>
    <t>Loxicom 0,5% 100 ml</t>
  </si>
  <si>
    <t>Morphasol 4mg/ml 10ml</t>
  </si>
  <si>
    <t xml:space="preserve">Nobivac Trcat </t>
  </si>
  <si>
    <t>Optivermin 50 tabl</t>
  </si>
  <si>
    <t>Otimectin</t>
  </si>
  <si>
    <t>Oxitocinum 50ml</t>
  </si>
  <si>
    <t>Pana Veyxal 150 g</t>
  </si>
  <si>
    <t>Paskowe testy łzowe Schrimera</t>
  </si>
  <si>
    <t>Polocaina 2% 100 ml</t>
  </si>
  <si>
    <t>Recepty weterynaryjne</t>
  </si>
  <si>
    <t>Remover 50 g</t>
  </si>
  <si>
    <t>Rilexine 300 14 tabl</t>
  </si>
  <si>
    <t>sedalin gel</t>
  </si>
  <si>
    <t>Stomorgyl 20</t>
  </si>
  <si>
    <t xml:space="preserve">Stronghold 240 mg x6 </t>
  </si>
  <si>
    <t>Surolan 30</t>
  </si>
  <si>
    <t>Szybki test diag. CDV</t>
  </si>
  <si>
    <t>Szybki test diag. CPV</t>
  </si>
  <si>
    <t>Szybki test diag. Giargia</t>
  </si>
  <si>
    <t>Taktic 250 ml</t>
  </si>
  <si>
    <t>Urinovet Cat 45 Kaps</t>
  </si>
  <si>
    <t>Vetaxyl 50 ml</t>
  </si>
  <si>
    <t>Vetexpert FIV Ag 5szt</t>
  </si>
  <si>
    <t>Vetaketam 50 ml</t>
  </si>
  <si>
    <t>Vetfood Hepatoforce 90 kaps</t>
  </si>
  <si>
    <t>Vetfood Immunactive 120 kaps</t>
  </si>
  <si>
    <t>Vetmedin 2,5 mg 100 kaps</t>
  </si>
  <si>
    <t xml:space="preserve">Witamina AD3E 100 ml inj. </t>
  </si>
  <si>
    <t>Zylexis 1 daw</t>
  </si>
  <si>
    <t>Fl</t>
  </si>
  <si>
    <t>Aplikator tabletek</t>
  </si>
  <si>
    <t>Bandaż samoprzylepny 5cmX4,5m</t>
  </si>
  <si>
    <t>Bandaż samoprzylepny 7,5cmX4,5m</t>
  </si>
  <si>
    <t>Bandaż samoprzylepny 10cmX4,5m</t>
  </si>
  <si>
    <t>Cewnik dla kota 1.0X130mm z mandrynem</t>
  </si>
  <si>
    <t>Cewnik dla kota 1.3X130mm z mandrynem</t>
  </si>
  <si>
    <t>Cewnik dla psa 1.3X500mm</t>
  </si>
  <si>
    <t>Cewnik dla psa 2.0X500mm</t>
  </si>
  <si>
    <t>Cewnik dla psa 2.6X500mm</t>
  </si>
  <si>
    <t>Cewnik Foley CH12</t>
  </si>
  <si>
    <t>Gaza jałowa 1M2</t>
  </si>
  <si>
    <t>Gaza jałowa 1/2M2</t>
  </si>
  <si>
    <t>Gaza jałowa 1/4M2</t>
  </si>
  <si>
    <t>Gilotynka do pazurów 12,5 cm</t>
  </si>
  <si>
    <t>Gilotynka do pazurów 16,5 cm</t>
  </si>
  <si>
    <t>Igła do płukania gruczołów okołoodbytowych Artwet</t>
  </si>
  <si>
    <t>igły j.u. 0,6X25mm 100 szt</t>
  </si>
  <si>
    <t>igły j.u. 0,7X30mm 100 szt</t>
  </si>
  <si>
    <t>igły j.u. 0,8X25mm 100 szt</t>
  </si>
  <si>
    <t>igły j.u. 0,9X40mm 100 szt</t>
  </si>
  <si>
    <t>igły j.u. 1,2X40mm 100 szt</t>
  </si>
  <si>
    <t>Kołnierz ochronny zatrzaskowy 7,5 cm</t>
  </si>
  <si>
    <t>Kołnierz ochronny zatrzaskowy 10 cm</t>
  </si>
  <si>
    <t>Kołnierz ochronny zatrzaskowy 12,5</t>
  </si>
  <si>
    <t>Kołnierz ochronny zatrzaskowy 15cm</t>
  </si>
  <si>
    <t>Kołnierz ochronny zatrzaskowy 20cm</t>
  </si>
  <si>
    <t>Kołnierz ochronny zatrzaskowy 25cm</t>
  </si>
  <si>
    <t>Kołnierz ochronny zatrzaskowy 30cm</t>
  </si>
  <si>
    <t>Kompres gazowy jałowy 5X5 3 szt.</t>
  </si>
  <si>
    <t>Kompres gazowy jałowy 9X9 3 szt.</t>
  </si>
  <si>
    <t>Kompres gazowy N/W 10x10 100 szt.</t>
  </si>
  <si>
    <t>Kompres gazowy N/W 5x5 100 szt.</t>
  </si>
  <si>
    <t>Książeczka o zdrowiu psa i kota vetos farma</t>
  </si>
  <si>
    <t>Lignina w arkuszach 5 kg</t>
  </si>
  <si>
    <t>Manusan 4% 500 ml</t>
  </si>
  <si>
    <t>maska chirurgiczna</t>
  </si>
  <si>
    <t>Motylek 0,8X19 mm</t>
  </si>
  <si>
    <t>Obcinacz do pazurów 8,5 cm zakrzywiony</t>
  </si>
  <si>
    <t>Opaska dziana 5cmX4m</t>
  </si>
  <si>
    <t>Opaska dziana 10cmX4m</t>
  </si>
  <si>
    <t>Opaska dziana 15cmX4m</t>
  </si>
  <si>
    <t>Opaska gipsowa 8cmX3M</t>
  </si>
  <si>
    <t>Opaska gipsowa 10cmX3M</t>
  </si>
  <si>
    <t>Opaska gipsowa 15cmX3M</t>
  </si>
  <si>
    <t>Opaska podgipsowa 6cmX3M</t>
  </si>
  <si>
    <t>Opaska podgipsowa 10cmX3M</t>
  </si>
  <si>
    <t>Opaska podgipsowa 15cmX3M</t>
  </si>
  <si>
    <t>opatrunek poopercyjny dla kota</t>
  </si>
  <si>
    <t>opatrunek poopercyjny dla psa nr 1</t>
  </si>
  <si>
    <t>opatrunek poopercyjny dla psa nr 2</t>
  </si>
  <si>
    <t>opatrunek poopercyjny dla psa nr 3</t>
  </si>
  <si>
    <t>opatrunek poopercyjny dla psa nr 4</t>
  </si>
  <si>
    <t>opatrunek poopercyjny dla psa nr 5</t>
  </si>
  <si>
    <t>opatrunek poopercyjny dla psa nr 6</t>
  </si>
  <si>
    <t>opatrunek poopercyjny dla psa nr 7</t>
  </si>
  <si>
    <t>ostrza skalpela nr 12</t>
  </si>
  <si>
    <t>ostrza skalpela nr 23</t>
  </si>
  <si>
    <t>ostrza skalpela nr 24</t>
  </si>
  <si>
    <t>Przylepiec tkaninowy 25mm</t>
  </si>
  <si>
    <t>Przylepiec włókninowy 25mm</t>
  </si>
  <si>
    <t>Rękawice chirurgiczne pudrowana, sterylne 6,5</t>
  </si>
  <si>
    <t>Rękawice chirurgiczne pudrowana, sterylne 7,5</t>
  </si>
  <si>
    <t>Rękawice lateksowe pudrowane M 100 szt</t>
  </si>
  <si>
    <t>Rękawice winylowe bezpudrowe s 100 szt</t>
  </si>
  <si>
    <t>Serweta operacyjna 60X90</t>
  </si>
  <si>
    <t>Serweta operacyjna 90X129</t>
  </si>
  <si>
    <t>Serweta operacyjna 30X45</t>
  </si>
  <si>
    <t>Sonda do odżywiania małych zwierząt 4,7X400MM</t>
  </si>
  <si>
    <t>Spirytus skażony hibitanem 1L</t>
  </si>
  <si>
    <t>Staza gumowa</t>
  </si>
  <si>
    <t>stetoskop</t>
  </si>
  <si>
    <t>Strzykawka j.uż. 2 ml 100 szt</t>
  </si>
  <si>
    <t>Strzykawka j.uż. 5 ml 100 szt</t>
  </si>
  <si>
    <t>Strzykawka j.uż. 10 ml 100 szt</t>
  </si>
  <si>
    <t>Strzykawka plastikowa 100 ml</t>
  </si>
  <si>
    <t>Termometr cyfrowy elastyczny</t>
  </si>
  <si>
    <t>Torba iniekcyjna do badań dla kota</t>
  </si>
  <si>
    <t>Venflon 0,7X19 mm</t>
  </si>
  <si>
    <t>Venflon 0,8X25 mm</t>
  </si>
  <si>
    <t>Venflon 1,1X33mm</t>
  </si>
  <si>
    <t>Wata opatrunkowa bawełniana 500g</t>
  </si>
  <si>
    <t>Woda utleniona 3 % 1l</t>
  </si>
  <si>
    <t>Wymazówki z podłożem transportowym</t>
  </si>
  <si>
    <t>Płyn Ringera 500 ml</t>
  </si>
  <si>
    <t>Natrium Chloratum 0,9% 500ml</t>
  </si>
  <si>
    <t>Glucosum 5% 500 ml</t>
  </si>
  <si>
    <t>Jodyna płyn 250 ml</t>
  </si>
  <si>
    <t>Rurka dotchawicza 4,0</t>
  </si>
  <si>
    <t>Rurka dotchawicza 5,5</t>
  </si>
  <si>
    <t>Rurka dotchawicza 6,0</t>
  </si>
  <si>
    <t>Rurka dotchawicza 6,5</t>
  </si>
  <si>
    <t>Rurka dotchawicza 7,0</t>
  </si>
  <si>
    <t>Rurka dotchawicza 7,5</t>
  </si>
  <si>
    <t>Rurka dotchawicza 8,0</t>
  </si>
  <si>
    <t>Rurka dotchawicza 8,5</t>
  </si>
  <si>
    <t>Rurka dotchawicza 9,0</t>
  </si>
  <si>
    <t>Rurka dotchawicza 11,0</t>
  </si>
  <si>
    <t>Virkon 5 kg</t>
  </si>
  <si>
    <t>Dźwignia prosta do mleczaków 1mm</t>
  </si>
  <si>
    <t>Dźwignia prosta do mleczaków 2mm</t>
  </si>
  <si>
    <t>Hak efemizacyjny dla kotek</t>
  </si>
  <si>
    <t>Igłotrzymacz Mathieu 14 cm</t>
  </si>
  <si>
    <t>Igłotrzymacz Mathieu 17 cm</t>
  </si>
  <si>
    <t>Igłotrzymacz Hegar 16 cm</t>
  </si>
  <si>
    <t>Kleszczyki  Kocher 14 cm proste</t>
  </si>
  <si>
    <t>Kleszczyki  Kocher 18 cm proste</t>
  </si>
  <si>
    <t>Kleszcze Pean proste 14 cm</t>
  </si>
  <si>
    <t>Kleszcze Pean proste 16 cm</t>
  </si>
  <si>
    <t>Kleszcze Pean proste 18 cm</t>
  </si>
  <si>
    <t>Kleszcze Pean proste 21 cm</t>
  </si>
  <si>
    <t>Kleszcze Pean zagięte 14 cm</t>
  </si>
  <si>
    <t>Kleszcze Pean zagięte 16 cm</t>
  </si>
  <si>
    <t>Kleszcze Pean zagięte 18 cm</t>
  </si>
  <si>
    <t>Maszynka do strzyzenia Oster Golden A%</t>
  </si>
  <si>
    <t>Ostrze do maszynki Oster 40</t>
  </si>
  <si>
    <t xml:space="preserve">Nożyce do cięcia opatrunków </t>
  </si>
  <si>
    <t xml:space="preserve">Nożyczki chirurgiczne proste O/O 14 cm </t>
  </si>
  <si>
    <t xml:space="preserve">Nożyczki chirurgiczne proste O/O 16 cm </t>
  </si>
  <si>
    <t xml:space="preserve">Nożyczki chirurgiczne proste O/T 14 cm </t>
  </si>
  <si>
    <t xml:space="preserve">Nożyczki chirurgiczne proste O/T 16 cm </t>
  </si>
  <si>
    <t xml:space="preserve">Nożyczki chirurgiczne proste T/T 14 cm </t>
  </si>
  <si>
    <t xml:space="preserve">Nożyczki chirurgiczne proste T/T 16 cm </t>
  </si>
  <si>
    <t>Nożyczki chirurgiczne zagięte O/O 14 cm</t>
  </si>
  <si>
    <t>Nożyczki chirurgiczne zagięte O/O 16 cm</t>
  </si>
  <si>
    <t>Nożyczki chirurgiczne zagięte O/T 14 cm</t>
  </si>
  <si>
    <t>Nożyczki chirurgiczne zagięte O/T 16 cm</t>
  </si>
  <si>
    <t>Nożyczki chirurgiczne zagięte T/T 14 cm</t>
  </si>
  <si>
    <t>Nożyczki chirurgiczne zagięte T/T 16 cm</t>
  </si>
  <si>
    <t>Pinceta anatomiczna 13 cm</t>
  </si>
  <si>
    <t>Pinceta anatomiczna 15 cm</t>
  </si>
  <si>
    <t>Pinceta anatomiczna 18 cm</t>
  </si>
  <si>
    <t>Pinceta Chirurgiczna 13 cm</t>
  </si>
  <si>
    <t>Pinceta Chirurgiczna 15 cm</t>
  </si>
  <si>
    <t>Pinceta Chirurgiczna 18 cm</t>
  </si>
  <si>
    <t>Pinceta do szwów</t>
  </si>
  <si>
    <t>Pinceta okulistyczna</t>
  </si>
  <si>
    <t>Rozwieracz ran Weitlanera</t>
  </si>
  <si>
    <t>Rozwieracz pyska dla psa 16 cm</t>
  </si>
  <si>
    <t>Kleszcze ekstrakcyjne kątowe</t>
  </si>
  <si>
    <t>Kleszcze ekstrakcyjne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</si>
  <si>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</si>
  <si>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</si>
  <si>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</si>
  <si>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</si>
  <si>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</si>
  <si>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</si>
  <si>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</si>
  <si>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</si>
  <si>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</si>
  <si>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</si>
  <si>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</si>
  <si>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</si>
  <si>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</si>
  <si>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</si>
  <si>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</si>
  <si>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</si>
  <si>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</si>
  <si>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</si>
  <si>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</si>
  <si>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</si>
  <si>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</si>
  <si>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</si>
  <si>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</si>
  <si>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</si>
  <si>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</si>
  <si>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</si>
  <si>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</si>
  <si>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</si>
  <si>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</si>
  <si>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</si>
  <si>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</si>
  <si>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</si>
  <si>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</si>
  <si>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</si>
  <si>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</si>
  <si>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</si>
  <si>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</si>
  <si>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</si>
  <si>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</si>
  <si>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</si>
  <si>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</si>
  <si>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</si>
  <si>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</si>
  <si>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</si>
  <si>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</si>
  <si>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</si>
  <si>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</si>
  <si>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</si>
  <si>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Worek ambu</t>
  </si>
  <si>
    <t>Nici wchł 3.0 3/8 koła 30mm/70 cm igła tnąca</t>
  </si>
  <si>
    <t>Nici wchł 2.0 1/2 koła 37mm/90 cm igła tnąca</t>
  </si>
  <si>
    <t>Nici wchł 0 1/2 koła 37mm/90 cm igła tnąca</t>
  </si>
  <si>
    <t>Nici wchł 1 1/2 koła 37mm/90cm igła tnąca</t>
  </si>
  <si>
    <t>Nici wchł 2 1/2 koła 37mm/90cm igła tnąca</t>
  </si>
  <si>
    <t>Nici n/wchł 3.0 3/8 koła 30mm/75 cm igła tnąca</t>
  </si>
  <si>
    <t>Nici n/wchł 2.0 3/8 koła 30mm/75 cm igła tnąca</t>
  </si>
  <si>
    <t>Nici n/wchł 1 3/8 koła 30mm/90 igła tnąca</t>
  </si>
  <si>
    <t xml:space="preserve">Nerka ze stali nierdzewnej 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</si>
  <si>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</si>
  <si>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</si>
  <si>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</si>
  <si>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</si>
  <si>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</si>
  <si>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</si>
  <si>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</si>
  <si>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</si>
  <si>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</si>
  <si>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</si>
  <si>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</si>
  <si>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</si>
  <si>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</si>
  <si>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</si>
  <si>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</si>
  <si>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</si>
  <si>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</si>
  <si>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</si>
  <si>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</si>
  <si>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</si>
  <si>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</si>
  <si>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</si>
  <si>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</si>
  <si>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</si>
  <si>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</si>
  <si>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</si>
  <si>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</si>
  <si>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</si>
  <si>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</si>
  <si>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</si>
  <si>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</si>
  <si>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</si>
  <si>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</si>
  <si>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</si>
  <si>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</si>
  <si>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</si>
  <si>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</si>
  <si>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</si>
  <si>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</si>
  <si>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</si>
  <si>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</si>
  <si>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</si>
  <si>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</si>
  <si>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</si>
  <si>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</si>
  <si>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</si>
  <si>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</si>
  <si>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</si>
  <si>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</si>
  <si>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</si>
  <si>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Płyn wieloelektrolitowy 500 ml</t>
  </si>
  <si>
    <t>Szacunkowa wielkość zamówienia do konca roku</t>
  </si>
  <si>
    <t>Szacunkowa wielkość zamówienia do końca roku</t>
  </si>
  <si>
    <t>Lysoformin 3000 5000 ml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</si>
</sst>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9"/>
      <name val="Arial"/>
      <charset val="238"/>
    </font>
    <font>
      <b/>
      <sz val="9"/>
      <color indexed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charset val="238"/>
    </font>
    <font>
      <sz val="9"/>
      <color indexed="8"/>
      <name val="Arial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" fontId="6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0" borderId="0" xfId="0" applyNumberFormat="1" applyFont="1"/>
    <xf numFmtId="4" fontId="7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10" fillId="0" borderId="2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workbookViewId="0">
      <selection activeCell="L7" sqref="L7"/>
    </sheetView>
  </sheetViews>
  <sheetFormatPr defaultRowHeight="12.75"/>
  <cols>
    <col min="1" max="1" width="6.42578125" customWidth="1"/>
    <col min="2" max="2" width="27" customWidth="1"/>
    <col min="3" max="3" width="9.28515625" customWidth="1"/>
    <col min="4" max="4" width="11.5703125" customWidth="1"/>
    <col min="5" max="5" width="15.7109375" customWidth="1"/>
    <col min="6" max="6" width="11.42578125" customWidth="1"/>
    <col min="7" max="7" width="17.42578125" customWidth="1"/>
    <col min="8" max="8" width="15.7109375" customWidth="1"/>
    <col min="9" max="9" width="15.140625" customWidth="1"/>
    <col min="11" max="12" width="9.140625" style="8"/>
  </cols>
  <sheetData>
    <row r="1" spans="1:12">
      <c r="A1" s="50" t="s">
        <v>52</v>
      </c>
      <c r="B1" s="50"/>
      <c r="C1" s="50"/>
      <c r="D1" s="50"/>
    </row>
    <row r="2" spans="1:12" ht="45">
      <c r="A2" s="4" t="s">
        <v>0</v>
      </c>
      <c r="B2" s="4" t="s">
        <v>1</v>
      </c>
      <c r="C2" s="4" t="s">
        <v>2</v>
      </c>
      <c r="D2" s="4" t="s">
        <v>3</v>
      </c>
      <c r="E2" s="4" t="s">
        <v>28</v>
      </c>
      <c r="F2" s="4" t="s">
        <v>4</v>
      </c>
      <c r="G2" s="4" t="s">
        <v>372</v>
      </c>
      <c r="H2" s="4" t="s">
        <v>27</v>
      </c>
      <c r="I2" s="4" t="s">
        <v>5</v>
      </c>
      <c r="K2" s="12"/>
      <c r="L2" s="13"/>
    </row>
    <row r="3" spans="1:12" ht="30" customHeight="1">
      <c r="A3" s="1" t="s">
        <v>262</v>
      </c>
      <c r="B3" s="19" t="s">
        <v>39</v>
      </c>
      <c r="C3" s="20" t="s">
        <v>7</v>
      </c>
      <c r="D3" s="21"/>
      <c r="E3" s="22"/>
      <c r="F3" s="21"/>
      <c r="G3" s="20">
        <v>5</v>
      </c>
      <c r="H3" s="21">
        <f t="shared" ref="H3:H33" si="0">D3*G3</f>
        <v>0</v>
      </c>
      <c r="I3" s="21">
        <f t="shared" ref="I3:I33" si="1">D3*E3*G3</f>
        <v>0</v>
      </c>
      <c r="K3" s="13"/>
      <c r="L3" s="13"/>
    </row>
    <row r="4" spans="1:12" ht="30" customHeight="1">
      <c r="A4" s="1" t="s">
        <v>263</v>
      </c>
      <c r="B4" s="32" t="s">
        <v>55</v>
      </c>
      <c r="C4" s="33" t="s">
        <v>7</v>
      </c>
      <c r="D4" s="34"/>
      <c r="E4" s="35"/>
      <c r="F4" s="21"/>
      <c r="G4" s="33">
        <v>1</v>
      </c>
      <c r="H4" s="34">
        <f t="shared" si="0"/>
        <v>0</v>
      </c>
      <c r="I4" s="34">
        <f t="shared" si="1"/>
        <v>0</v>
      </c>
      <c r="K4" s="13"/>
      <c r="L4" s="13"/>
    </row>
    <row r="5" spans="1:12" ht="30" customHeight="1">
      <c r="A5" s="1" t="s">
        <v>264</v>
      </c>
      <c r="B5" s="19" t="s">
        <v>61</v>
      </c>
      <c r="C5" s="20" t="s">
        <v>6</v>
      </c>
      <c r="D5" s="21"/>
      <c r="E5" s="22"/>
      <c r="F5" s="21"/>
      <c r="G5" s="20">
        <v>8</v>
      </c>
      <c r="H5" s="21">
        <f t="shared" si="0"/>
        <v>0</v>
      </c>
      <c r="I5" s="21">
        <f t="shared" si="1"/>
        <v>0</v>
      </c>
      <c r="K5" s="13"/>
      <c r="L5" s="13"/>
    </row>
    <row r="6" spans="1:12" ht="30" customHeight="1">
      <c r="A6" s="1" t="s">
        <v>265</v>
      </c>
      <c r="B6" s="32" t="s">
        <v>62</v>
      </c>
      <c r="C6" s="33" t="s">
        <v>7</v>
      </c>
      <c r="D6" s="34"/>
      <c r="E6" s="35"/>
      <c r="F6" s="21"/>
      <c r="G6" s="33">
        <v>2</v>
      </c>
      <c r="H6" s="34">
        <f t="shared" si="0"/>
        <v>0</v>
      </c>
      <c r="I6" s="34">
        <f t="shared" si="1"/>
        <v>0</v>
      </c>
      <c r="K6" s="13"/>
      <c r="L6" s="13"/>
    </row>
    <row r="7" spans="1:12" s="7" customFormat="1" ht="30" customHeight="1">
      <c r="A7" s="1" t="s">
        <v>266</v>
      </c>
      <c r="B7" s="23" t="s">
        <v>63</v>
      </c>
      <c r="C7" s="24" t="s">
        <v>7</v>
      </c>
      <c r="D7" s="21"/>
      <c r="E7" s="25"/>
      <c r="F7" s="21"/>
      <c r="G7" s="24">
        <v>3</v>
      </c>
      <c r="H7" s="21">
        <f t="shared" si="0"/>
        <v>0</v>
      </c>
      <c r="I7" s="21">
        <f t="shared" si="1"/>
        <v>0</v>
      </c>
      <c r="K7" s="13"/>
      <c r="L7" s="13"/>
    </row>
    <row r="8" spans="1:12" ht="30" customHeight="1">
      <c r="A8" s="1" t="s">
        <v>267</v>
      </c>
      <c r="B8" s="23" t="s">
        <v>64</v>
      </c>
      <c r="C8" s="24" t="s">
        <v>7</v>
      </c>
      <c r="D8" s="21"/>
      <c r="E8" s="25"/>
      <c r="F8" s="21"/>
      <c r="G8" s="24">
        <v>2</v>
      </c>
      <c r="H8" s="21">
        <f t="shared" si="0"/>
        <v>0</v>
      </c>
      <c r="I8" s="21">
        <f t="shared" si="1"/>
        <v>0</v>
      </c>
      <c r="K8" s="13"/>
      <c r="L8" s="13"/>
    </row>
    <row r="9" spans="1:12" ht="30" customHeight="1">
      <c r="A9" s="1" t="s">
        <v>268</v>
      </c>
      <c r="B9" s="32" t="s">
        <v>65</v>
      </c>
      <c r="C9" s="33" t="s">
        <v>6</v>
      </c>
      <c r="D9" s="34"/>
      <c r="E9" s="35"/>
      <c r="F9" s="21"/>
      <c r="G9" s="33">
        <v>5</v>
      </c>
      <c r="H9" s="34">
        <f t="shared" si="0"/>
        <v>0</v>
      </c>
      <c r="I9" s="34">
        <f t="shared" si="1"/>
        <v>0</v>
      </c>
      <c r="K9" s="13"/>
      <c r="L9" s="13"/>
    </row>
    <row r="10" spans="1:12" ht="30" customHeight="1">
      <c r="A10" s="1" t="s">
        <v>269</v>
      </c>
      <c r="B10" s="19" t="s">
        <v>66</v>
      </c>
      <c r="C10" s="20" t="s">
        <v>67</v>
      </c>
      <c r="D10" s="21"/>
      <c r="E10" s="25"/>
      <c r="F10" s="21"/>
      <c r="G10" s="20">
        <v>5</v>
      </c>
      <c r="H10" s="21">
        <f t="shared" si="0"/>
        <v>0</v>
      </c>
      <c r="I10" s="21">
        <f t="shared" si="1"/>
        <v>0</v>
      </c>
      <c r="K10" s="13"/>
      <c r="L10" s="13"/>
    </row>
    <row r="11" spans="1:12" ht="30" customHeight="1">
      <c r="A11" s="1" t="s">
        <v>270</v>
      </c>
      <c r="B11" s="23" t="s">
        <v>68</v>
      </c>
      <c r="C11" s="24" t="s">
        <v>15</v>
      </c>
      <c r="D11" s="21"/>
      <c r="E11" s="22"/>
      <c r="F11" s="21"/>
      <c r="G11" s="24">
        <v>60</v>
      </c>
      <c r="H11" s="21">
        <f t="shared" si="0"/>
        <v>0</v>
      </c>
      <c r="I11" s="21">
        <f t="shared" si="1"/>
        <v>0</v>
      </c>
      <c r="K11" s="13"/>
      <c r="L11" s="13"/>
    </row>
    <row r="12" spans="1:12" ht="30" customHeight="1">
      <c r="A12" s="1" t="s">
        <v>271</v>
      </c>
      <c r="B12" s="23" t="s">
        <v>56</v>
      </c>
      <c r="C12" s="24" t="s">
        <v>7</v>
      </c>
      <c r="D12" s="21"/>
      <c r="E12" s="25"/>
      <c r="F12" s="21"/>
      <c r="G12" s="24">
        <v>5</v>
      </c>
      <c r="H12" s="21">
        <f t="shared" si="0"/>
        <v>0</v>
      </c>
      <c r="I12" s="21">
        <f t="shared" si="1"/>
        <v>0</v>
      </c>
      <c r="K12" s="13"/>
      <c r="L12" s="13"/>
    </row>
    <row r="13" spans="1:12" ht="30" customHeight="1">
      <c r="A13" s="1" t="s">
        <v>272</v>
      </c>
      <c r="B13" s="32" t="s">
        <v>8</v>
      </c>
      <c r="C13" s="33" t="s">
        <v>6</v>
      </c>
      <c r="D13" s="34"/>
      <c r="E13" s="35"/>
      <c r="F13" s="21"/>
      <c r="G13" s="33">
        <v>10</v>
      </c>
      <c r="H13" s="34">
        <f t="shared" si="0"/>
        <v>0</v>
      </c>
      <c r="I13" s="34">
        <f t="shared" si="1"/>
        <v>0</v>
      </c>
      <c r="K13" s="13"/>
      <c r="L13" s="13"/>
    </row>
    <row r="14" spans="1:12" ht="30" customHeight="1">
      <c r="A14" s="1" t="s">
        <v>273</v>
      </c>
      <c r="B14" s="19" t="s">
        <v>9</v>
      </c>
      <c r="C14" s="20" t="s">
        <v>6</v>
      </c>
      <c r="D14" s="21"/>
      <c r="E14" s="25"/>
      <c r="F14" s="21"/>
      <c r="G14" s="20">
        <v>5</v>
      </c>
      <c r="H14" s="21">
        <f t="shared" si="0"/>
        <v>0</v>
      </c>
      <c r="I14" s="21">
        <f t="shared" si="1"/>
        <v>0</v>
      </c>
      <c r="K14" s="13"/>
      <c r="L14" s="13"/>
    </row>
    <row r="15" spans="1:12" ht="30" customHeight="1">
      <c r="A15" s="1" t="s">
        <v>274</v>
      </c>
      <c r="B15" s="23" t="s">
        <v>69</v>
      </c>
      <c r="C15" s="24" t="s">
        <v>6</v>
      </c>
      <c r="D15" s="21"/>
      <c r="E15" s="25"/>
      <c r="F15" s="21"/>
      <c r="G15" s="24">
        <v>5</v>
      </c>
      <c r="H15" s="21">
        <f t="shared" si="0"/>
        <v>0</v>
      </c>
      <c r="I15" s="21">
        <f t="shared" si="1"/>
        <v>0</v>
      </c>
      <c r="K15" s="13"/>
      <c r="L15" s="13"/>
    </row>
    <row r="16" spans="1:12" ht="30" customHeight="1">
      <c r="A16" s="1" t="s">
        <v>275</v>
      </c>
      <c r="B16" s="19" t="s">
        <v>24</v>
      </c>
      <c r="C16" s="20" t="s">
        <v>6</v>
      </c>
      <c r="D16" s="21"/>
      <c r="E16" s="25"/>
      <c r="F16" s="21"/>
      <c r="G16" s="20">
        <v>2</v>
      </c>
      <c r="H16" s="21">
        <f t="shared" si="0"/>
        <v>0</v>
      </c>
      <c r="I16" s="21">
        <f t="shared" si="1"/>
        <v>0</v>
      </c>
      <c r="K16" s="13"/>
      <c r="L16" s="13"/>
    </row>
    <row r="17" spans="1:12" s="7" customFormat="1" ht="30" customHeight="1">
      <c r="A17" s="1" t="s">
        <v>276</v>
      </c>
      <c r="B17" s="19" t="s">
        <v>25</v>
      </c>
      <c r="C17" s="20" t="s">
        <v>15</v>
      </c>
      <c r="D17" s="21"/>
      <c r="E17" s="25"/>
      <c r="F17" s="21"/>
      <c r="G17" s="20">
        <v>5</v>
      </c>
      <c r="H17" s="21">
        <f t="shared" si="0"/>
        <v>0</v>
      </c>
      <c r="I17" s="21">
        <f t="shared" si="1"/>
        <v>0</v>
      </c>
      <c r="K17" s="13"/>
      <c r="L17" s="13"/>
    </row>
    <row r="18" spans="1:12" ht="30" customHeight="1">
      <c r="A18" s="1" t="s">
        <v>277</v>
      </c>
      <c r="B18" s="19" t="s">
        <v>29</v>
      </c>
      <c r="C18" s="20" t="s">
        <v>6</v>
      </c>
      <c r="D18" s="21"/>
      <c r="E18" s="25"/>
      <c r="F18" s="21"/>
      <c r="G18" s="20">
        <v>3</v>
      </c>
      <c r="H18" s="21">
        <f t="shared" si="0"/>
        <v>0</v>
      </c>
      <c r="I18" s="21">
        <f t="shared" si="1"/>
        <v>0</v>
      </c>
      <c r="K18" s="13"/>
      <c r="L18" s="13"/>
    </row>
    <row r="19" spans="1:12" ht="30" customHeight="1">
      <c r="A19" s="1" t="s">
        <v>278</v>
      </c>
      <c r="B19" s="19" t="s">
        <v>70</v>
      </c>
      <c r="C19" s="20" t="s">
        <v>7</v>
      </c>
      <c r="D19" s="21"/>
      <c r="E19" s="25"/>
      <c r="F19" s="21"/>
      <c r="G19" s="20">
        <v>3</v>
      </c>
      <c r="H19" s="21">
        <f t="shared" si="0"/>
        <v>0</v>
      </c>
      <c r="I19" s="21">
        <f t="shared" si="1"/>
        <v>0</v>
      </c>
      <c r="K19" s="13"/>
      <c r="L19" s="13"/>
    </row>
    <row r="20" spans="1:12" ht="30" customHeight="1">
      <c r="A20" s="1" t="s">
        <v>279</v>
      </c>
      <c r="B20" s="23" t="s">
        <v>71</v>
      </c>
      <c r="C20" s="24" t="s">
        <v>7</v>
      </c>
      <c r="D20" s="21"/>
      <c r="E20" s="25"/>
      <c r="F20" s="21"/>
      <c r="G20" s="24">
        <v>5</v>
      </c>
      <c r="H20" s="21">
        <f t="shared" si="0"/>
        <v>0</v>
      </c>
      <c r="I20" s="21">
        <f t="shared" si="1"/>
        <v>0</v>
      </c>
      <c r="K20" s="13"/>
      <c r="L20" s="13"/>
    </row>
    <row r="21" spans="1:12" ht="30" customHeight="1">
      <c r="A21" s="1" t="s">
        <v>280</v>
      </c>
      <c r="B21" s="23" t="s">
        <v>72</v>
      </c>
      <c r="C21" s="24" t="s">
        <v>7</v>
      </c>
      <c r="D21" s="21"/>
      <c r="E21" s="22"/>
      <c r="F21" s="21"/>
      <c r="G21" s="20">
        <v>5</v>
      </c>
      <c r="H21" s="21">
        <f t="shared" si="0"/>
        <v>0</v>
      </c>
      <c r="I21" s="21">
        <f t="shared" si="1"/>
        <v>0</v>
      </c>
      <c r="K21" s="13"/>
      <c r="L21" s="13"/>
    </row>
    <row r="22" spans="1:12" s="7" customFormat="1" ht="30" customHeight="1">
      <c r="A22" s="1" t="s">
        <v>281</v>
      </c>
      <c r="B22" s="23" t="s">
        <v>11</v>
      </c>
      <c r="C22" s="24" t="s">
        <v>6</v>
      </c>
      <c r="D22" s="21"/>
      <c r="E22" s="22"/>
      <c r="F22" s="21"/>
      <c r="G22" s="24">
        <v>1</v>
      </c>
      <c r="H22" s="21">
        <f t="shared" si="0"/>
        <v>0</v>
      </c>
      <c r="I22" s="21">
        <f t="shared" si="1"/>
        <v>0</v>
      </c>
      <c r="K22" s="13"/>
      <c r="L22" s="13"/>
    </row>
    <row r="23" spans="1:12" s="7" customFormat="1" ht="30" customHeight="1">
      <c r="A23" s="1" t="s">
        <v>282</v>
      </c>
      <c r="B23" s="19" t="s">
        <v>12</v>
      </c>
      <c r="C23" s="20" t="s">
        <v>6</v>
      </c>
      <c r="D23" s="21"/>
      <c r="E23" s="22"/>
      <c r="F23" s="21"/>
      <c r="G23" s="20">
        <v>3</v>
      </c>
      <c r="H23" s="21">
        <f t="shared" si="0"/>
        <v>0</v>
      </c>
      <c r="I23" s="21">
        <f t="shared" si="1"/>
        <v>0</v>
      </c>
      <c r="K23" s="13"/>
      <c r="L23" s="13"/>
    </row>
    <row r="24" spans="1:12" ht="30" customHeight="1">
      <c r="A24" s="1" t="s">
        <v>283</v>
      </c>
      <c r="B24" s="19" t="s">
        <v>73</v>
      </c>
      <c r="C24" s="20" t="s">
        <v>7</v>
      </c>
      <c r="D24" s="21"/>
      <c r="E24" s="22"/>
      <c r="F24" s="21"/>
      <c r="G24" s="20">
        <v>3</v>
      </c>
      <c r="H24" s="21">
        <f t="shared" si="0"/>
        <v>0</v>
      </c>
      <c r="I24" s="21">
        <f t="shared" si="1"/>
        <v>0</v>
      </c>
      <c r="K24" s="13"/>
      <c r="L24" s="13"/>
    </row>
    <row r="25" spans="1:12" ht="30" customHeight="1">
      <c r="A25" s="1" t="s">
        <v>284</v>
      </c>
      <c r="B25" s="19" t="s">
        <v>74</v>
      </c>
      <c r="C25" s="20" t="s">
        <v>6</v>
      </c>
      <c r="D25" s="21"/>
      <c r="E25" s="22"/>
      <c r="F25" s="21"/>
      <c r="G25" s="20">
        <v>10</v>
      </c>
      <c r="H25" s="21">
        <f t="shared" si="0"/>
        <v>0</v>
      </c>
      <c r="I25" s="21">
        <f t="shared" si="1"/>
        <v>0</v>
      </c>
      <c r="K25" s="13"/>
      <c r="L25" s="13"/>
    </row>
    <row r="26" spans="1:12" ht="30" customHeight="1">
      <c r="A26" s="1" t="s">
        <v>285</v>
      </c>
      <c r="B26" s="19" t="s">
        <v>49</v>
      </c>
      <c r="C26" s="20" t="s">
        <v>6</v>
      </c>
      <c r="D26" s="21"/>
      <c r="E26" s="22"/>
      <c r="F26" s="21"/>
      <c r="G26" s="20">
        <v>5</v>
      </c>
      <c r="H26" s="21">
        <f t="shared" si="0"/>
        <v>0</v>
      </c>
      <c r="I26" s="21">
        <f t="shared" si="1"/>
        <v>0</v>
      </c>
      <c r="K26" s="13"/>
      <c r="L26" s="13"/>
    </row>
    <row r="27" spans="1:12" ht="30" customHeight="1">
      <c r="A27" s="1" t="s">
        <v>286</v>
      </c>
      <c r="B27" s="32" t="s">
        <v>75</v>
      </c>
      <c r="C27" s="33" t="s">
        <v>7</v>
      </c>
      <c r="D27" s="34"/>
      <c r="E27" s="35"/>
      <c r="F27" s="21"/>
      <c r="G27" s="33">
        <v>5</v>
      </c>
      <c r="H27" s="34">
        <f t="shared" si="0"/>
        <v>0</v>
      </c>
      <c r="I27" s="34">
        <f t="shared" si="1"/>
        <v>0</v>
      </c>
      <c r="K27" s="13"/>
      <c r="L27" s="13"/>
    </row>
    <row r="28" spans="1:12" ht="30" customHeight="1">
      <c r="A28" s="1" t="s">
        <v>287</v>
      </c>
      <c r="B28" s="32" t="s">
        <v>76</v>
      </c>
      <c r="C28" s="33" t="s">
        <v>7</v>
      </c>
      <c r="D28" s="34"/>
      <c r="E28" s="35"/>
      <c r="F28" s="21"/>
      <c r="G28" s="33">
        <v>5</v>
      </c>
      <c r="H28" s="34">
        <f t="shared" si="0"/>
        <v>0</v>
      </c>
      <c r="I28" s="34">
        <f t="shared" si="1"/>
        <v>0</v>
      </c>
      <c r="J28" t="s">
        <v>26</v>
      </c>
      <c r="K28" s="13"/>
      <c r="L28" s="13"/>
    </row>
    <row r="29" spans="1:12" ht="30" customHeight="1">
      <c r="A29" s="1" t="s">
        <v>288</v>
      </c>
      <c r="B29" s="32" t="s">
        <v>13</v>
      </c>
      <c r="C29" s="33" t="s">
        <v>6</v>
      </c>
      <c r="D29" s="34"/>
      <c r="E29" s="35"/>
      <c r="F29" s="21"/>
      <c r="G29" s="33">
        <v>5</v>
      </c>
      <c r="H29" s="34">
        <f t="shared" si="0"/>
        <v>0</v>
      </c>
      <c r="I29" s="34">
        <f t="shared" si="1"/>
        <v>0</v>
      </c>
      <c r="K29" s="13"/>
      <c r="L29" s="13"/>
    </row>
    <row r="30" spans="1:12" ht="30" customHeight="1">
      <c r="A30" s="1" t="s">
        <v>289</v>
      </c>
      <c r="B30" s="19" t="s">
        <v>47</v>
      </c>
      <c r="C30" s="20" t="s">
        <v>6</v>
      </c>
      <c r="D30" s="21"/>
      <c r="E30" s="22"/>
      <c r="F30" s="21"/>
      <c r="G30" s="20">
        <v>3</v>
      </c>
      <c r="H30" s="21">
        <f t="shared" si="0"/>
        <v>0</v>
      </c>
      <c r="I30" s="21">
        <f t="shared" si="1"/>
        <v>0</v>
      </c>
      <c r="J30" t="s">
        <v>26</v>
      </c>
      <c r="K30" s="13"/>
      <c r="L30" s="13"/>
    </row>
    <row r="31" spans="1:12" ht="30" customHeight="1">
      <c r="A31" s="1" t="s">
        <v>290</v>
      </c>
      <c r="B31" s="32" t="s">
        <v>14</v>
      </c>
      <c r="C31" s="33" t="s">
        <v>6</v>
      </c>
      <c r="D31" s="34"/>
      <c r="E31" s="35"/>
      <c r="F31" s="21"/>
      <c r="G31" s="33">
        <v>2</v>
      </c>
      <c r="H31" s="34">
        <f t="shared" si="0"/>
        <v>0</v>
      </c>
      <c r="I31" s="34">
        <f t="shared" si="1"/>
        <v>0</v>
      </c>
      <c r="K31" s="13"/>
      <c r="L31" s="13"/>
    </row>
    <row r="32" spans="1:12" ht="30" customHeight="1">
      <c r="A32" s="1" t="s">
        <v>291</v>
      </c>
      <c r="B32" s="32" t="s">
        <v>77</v>
      </c>
      <c r="C32" s="33" t="s">
        <v>7</v>
      </c>
      <c r="D32" s="34"/>
      <c r="E32" s="35"/>
      <c r="F32" s="21"/>
      <c r="G32" s="33">
        <v>3</v>
      </c>
      <c r="H32" s="34">
        <f t="shared" si="0"/>
        <v>0</v>
      </c>
      <c r="I32" s="34">
        <f t="shared" si="1"/>
        <v>0</v>
      </c>
      <c r="K32" s="13"/>
      <c r="L32" s="13"/>
    </row>
    <row r="33" spans="1:12" ht="30" customHeight="1">
      <c r="A33" s="1" t="s">
        <v>292</v>
      </c>
      <c r="B33" s="32" t="s">
        <v>78</v>
      </c>
      <c r="C33" s="33" t="s">
        <v>7</v>
      </c>
      <c r="D33" s="34"/>
      <c r="E33" s="35"/>
      <c r="F33" s="21"/>
      <c r="G33" s="33">
        <v>13</v>
      </c>
      <c r="H33" s="34">
        <f t="shared" si="0"/>
        <v>0</v>
      </c>
      <c r="I33" s="34">
        <f t="shared" si="1"/>
        <v>0</v>
      </c>
      <c r="K33" s="13"/>
      <c r="L33" s="13"/>
    </row>
    <row r="34" spans="1:12" ht="30" customHeight="1">
      <c r="A34" s="1" t="s">
        <v>293</v>
      </c>
      <c r="B34" s="19" t="s">
        <v>79</v>
      </c>
      <c r="C34" s="20" t="s">
        <v>7</v>
      </c>
      <c r="D34" s="21"/>
      <c r="E34" s="22"/>
      <c r="F34" s="21"/>
      <c r="G34" s="20">
        <v>100</v>
      </c>
      <c r="H34" s="21">
        <f t="shared" ref="H34:H71" si="2">D34*G34</f>
        <v>0</v>
      </c>
      <c r="I34" s="21">
        <f t="shared" ref="I34:I71" si="3">D34*E34*G34</f>
        <v>0</v>
      </c>
      <c r="K34" s="13"/>
      <c r="L34" s="13"/>
    </row>
    <row r="35" spans="1:12" ht="30" customHeight="1">
      <c r="A35" s="1" t="s">
        <v>294</v>
      </c>
      <c r="B35" s="19" t="s">
        <v>80</v>
      </c>
      <c r="C35" s="20" t="s">
        <v>6</v>
      </c>
      <c r="D35" s="21"/>
      <c r="E35" s="22"/>
      <c r="F35" s="21"/>
      <c r="G35" s="20">
        <v>10</v>
      </c>
      <c r="H35" s="21">
        <f t="shared" si="2"/>
        <v>0</v>
      </c>
      <c r="I35" s="21">
        <f t="shared" si="3"/>
        <v>0</v>
      </c>
      <c r="K35" s="13"/>
      <c r="L35" s="13"/>
    </row>
    <row r="36" spans="1:12" ht="30" customHeight="1">
      <c r="A36" s="1" t="s">
        <v>295</v>
      </c>
      <c r="B36" s="19" t="s">
        <v>81</v>
      </c>
      <c r="C36" s="20" t="s">
        <v>7</v>
      </c>
      <c r="D36" s="21"/>
      <c r="E36" s="22"/>
      <c r="F36" s="21"/>
      <c r="G36" s="20">
        <v>1</v>
      </c>
      <c r="H36" s="21">
        <f t="shared" si="2"/>
        <v>0</v>
      </c>
      <c r="I36" s="21">
        <f t="shared" si="3"/>
        <v>0</v>
      </c>
      <c r="K36" s="13"/>
      <c r="L36" s="13"/>
    </row>
    <row r="37" spans="1:12" ht="30" customHeight="1">
      <c r="A37" s="1" t="s">
        <v>296</v>
      </c>
      <c r="B37" s="19" t="s">
        <v>60</v>
      </c>
      <c r="C37" s="20" t="s">
        <v>15</v>
      </c>
      <c r="D37" s="21"/>
      <c r="E37" s="22"/>
      <c r="F37" s="21"/>
      <c r="G37" s="20">
        <v>130</v>
      </c>
      <c r="H37" s="21">
        <f t="shared" si="2"/>
        <v>0</v>
      </c>
      <c r="I37" s="21">
        <f t="shared" si="3"/>
        <v>0</v>
      </c>
      <c r="J37" s="7"/>
      <c r="K37" s="13"/>
      <c r="L37" s="13"/>
    </row>
    <row r="38" spans="1:12" s="7" customFormat="1" ht="30" customHeight="1">
      <c r="A38" s="1" t="s">
        <v>297</v>
      </c>
      <c r="B38" s="19" t="s">
        <v>82</v>
      </c>
      <c r="C38" s="20" t="s">
        <v>6</v>
      </c>
      <c r="D38" s="21"/>
      <c r="E38" s="22"/>
      <c r="F38" s="21"/>
      <c r="G38" s="20">
        <v>8</v>
      </c>
      <c r="H38" s="21">
        <f t="shared" si="2"/>
        <v>0</v>
      </c>
      <c r="I38" s="21">
        <f t="shared" si="3"/>
        <v>0</v>
      </c>
      <c r="J38"/>
      <c r="K38" s="13"/>
      <c r="L38" s="13"/>
    </row>
    <row r="39" spans="1:12" s="7" customFormat="1" ht="30" customHeight="1">
      <c r="A39" s="1" t="s">
        <v>298</v>
      </c>
      <c r="B39" s="19" t="s">
        <v>83</v>
      </c>
      <c r="C39" s="20" t="s">
        <v>6</v>
      </c>
      <c r="D39" s="21"/>
      <c r="E39" s="22"/>
      <c r="F39" s="21"/>
      <c r="G39" s="20">
        <v>3</v>
      </c>
      <c r="H39" s="21">
        <f t="shared" si="2"/>
        <v>0</v>
      </c>
      <c r="I39" s="21">
        <f t="shared" si="3"/>
        <v>0</v>
      </c>
      <c r="K39" s="13"/>
      <c r="L39" s="13"/>
    </row>
    <row r="40" spans="1:12" ht="30" customHeight="1">
      <c r="A40" s="1" t="s">
        <v>299</v>
      </c>
      <c r="B40" s="19" t="s">
        <v>84</v>
      </c>
      <c r="C40" s="20" t="s">
        <v>7</v>
      </c>
      <c r="D40" s="21"/>
      <c r="E40" s="22"/>
      <c r="F40" s="21"/>
      <c r="G40" s="20">
        <v>5</v>
      </c>
      <c r="H40" s="21">
        <f t="shared" si="2"/>
        <v>0</v>
      </c>
      <c r="I40" s="21">
        <f t="shared" si="3"/>
        <v>0</v>
      </c>
      <c r="K40" s="13"/>
      <c r="L40" s="13"/>
    </row>
    <row r="41" spans="1:12" ht="30" customHeight="1">
      <c r="A41" s="1" t="s">
        <v>300</v>
      </c>
      <c r="B41" s="23" t="s">
        <v>85</v>
      </c>
      <c r="C41" s="24" t="s">
        <v>7</v>
      </c>
      <c r="D41" s="21"/>
      <c r="E41" s="22"/>
      <c r="F41" s="21"/>
      <c r="G41" s="24">
        <v>1</v>
      </c>
      <c r="H41" s="21">
        <f t="shared" si="2"/>
        <v>0</v>
      </c>
      <c r="I41" s="21">
        <f t="shared" si="3"/>
        <v>0</v>
      </c>
      <c r="K41" s="13"/>
      <c r="L41" s="13"/>
    </row>
    <row r="42" spans="1:12" s="7" customFormat="1" ht="30" customHeight="1">
      <c r="A42" s="1" t="s">
        <v>301</v>
      </c>
      <c r="B42" s="30" t="s">
        <v>86</v>
      </c>
      <c r="C42" s="5" t="s">
        <v>7</v>
      </c>
      <c r="D42" s="21"/>
      <c r="E42" s="22"/>
      <c r="F42" s="21"/>
      <c r="G42" s="5">
        <v>1</v>
      </c>
      <c r="H42" s="21">
        <f t="shared" si="2"/>
        <v>0</v>
      </c>
      <c r="I42" s="21">
        <f t="shared" si="3"/>
        <v>0</v>
      </c>
      <c r="K42" s="13"/>
      <c r="L42" s="13"/>
    </row>
    <row r="43" spans="1:12" ht="30" customHeight="1">
      <c r="A43" s="1" t="s">
        <v>302</v>
      </c>
      <c r="B43" s="19" t="s">
        <v>38</v>
      </c>
      <c r="C43" s="20" t="s">
        <v>10</v>
      </c>
      <c r="D43" s="21"/>
      <c r="E43" s="22"/>
      <c r="F43" s="21"/>
      <c r="G43" s="20">
        <v>5</v>
      </c>
      <c r="H43" s="21">
        <f t="shared" si="2"/>
        <v>0</v>
      </c>
      <c r="I43" s="21">
        <f t="shared" si="3"/>
        <v>0</v>
      </c>
      <c r="K43" s="13"/>
      <c r="L43" s="13"/>
    </row>
    <row r="44" spans="1:12" ht="30" customHeight="1">
      <c r="A44" s="1" t="s">
        <v>303</v>
      </c>
      <c r="B44" s="19" t="s">
        <v>87</v>
      </c>
      <c r="C44" s="20" t="s">
        <v>6</v>
      </c>
      <c r="D44" s="21"/>
      <c r="E44" s="22"/>
      <c r="F44" s="21"/>
      <c r="G44" s="20">
        <v>5</v>
      </c>
      <c r="H44" s="21">
        <f t="shared" si="2"/>
        <v>0</v>
      </c>
      <c r="I44" s="21">
        <f t="shared" si="3"/>
        <v>0</v>
      </c>
      <c r="K44" s="13"/>
      <c r="L44" s="13"/>
    </row>
    <row r="45" spans="1:12" ht="30" customHeight="1">
      <c r="A45" s="1" t="s">
        <v>304</v>
      </c>
      <c r="B45" s="19" t="s">
        <v>88</v>
      </c>
      <c r="C45" s="20" t="s">
        <v>6</v>
      </c>
      <c r="D45" s="21"/>
      <c r="E45" s="22"/>
      <c r="F45" s="21"/>
      <c r="G45" s="20">
        <v>3</v>
      </c>
      <c r="H45" s="21">
        <f t="shared" si="2"/>
        <v>0</v>
      </c>
      <c r="I45" s="21">
        <f t="shared" si="3"/>
        <v>0</v>
      </c>
      <c r="K45" s="13"/>
      <c r="L45" s="13"/>
    </row>
    <row r="46" spans="1:12" ht="30" customHeight="1">
      <c r="A46" s="1" t="s">
        <v>305</v>
      </c>
      <c r="B46" s="19" t="s">
        <v>57</v>
      </c>
      <c r="C46" s="20" t="s">
        <v>7</v>
      </c>
      <c r="D46" s="21"/>
      <c r="E46" s="22"/>
      <c r="F46" s="21"/>
      <c r="G46" s="20">
        <v>3</v>
      </c>
      <c r="H46" s="21">
        <f t="shared" si="2"/>
        <v>0</v>
      </c>
      <c r="I46" s="21">
        <f t="shared" si="3"/>
        <v>0</v>
      </c>
      <c r="K46" s="13"/>
      <c r="L46" s="13"/>
    </row>
    <row r="47" spans="1:12" ht="30" customHeight="1">
      <c r="A47" s="1" t="s">
        <v>306</v>
      </c>
      <c r="B47" s="23" t="s">
        <v>89</v>
      </c>
      <c r="C47" s="24" t="s">
        <v>7</v>
      </c>
      <c r="D47" s="21"/>
      <c r="E47" s="22"/>
      <c r="F47" s="21"/>
      <c r="G47" s="24">
        <v>50</v>
      </c>
      <c r="H47" s="21">
        <f t="shared" si="2"/>
        <v>0</v>
      </c>
      <c r="I47" s="21">
        <f t="shared" si="3"/>
        <v>0</v>
      </c>
      <c r="K47" s="13"/>
      <c r="L47" s="13"/>
    </row>
    <row r="48" spans="1:12" ht="30" customHeight="1">
      <c r="A48" s="1" t="s">
        <v>307</v>
      </c>
      <c r="B48" s="19" t="s">
        <v>90</v>
      </c>
      <c r="C48" s="20" t="s">
        <v>6</v>
      </c>
      <c r="D48" s="21"/>
      <c r="E48" s="22"/>
      <c r="F48" s="21"/>
      <c r="G48" s="20">
        <v>10</v>
      </c>
      <c r="H48" s="21">
        <f t="shared" si="2"/>
        <v>0</v>
      </c>
      <c r="I48" s="21">
        <f t="shared" si="3"/>
        <v>0</v>
      </c>
      <c r="K48" s="13"/>
      <c r="L48" s="13"/>
    </row>
    <row r="49" spans="1:12" ht="30" customHeight="1">
      <c r="A49" s="1" t="s">
        <v>308</v>
      </c>
      <c r="B49" s="19" t="s">
        <v>207</v>
      </c>
      <c r="C49" s="20" t="s">
        <v>121</v>
      </c>
      <c r="D49" s="21"/>
      <c r="E49" s="22"/>
      <c r="F49" s="21"/>
      <c r="G49" s="20">
        <v>10</v>
      </c>
      <c r="H49" s="21">
        <f t="shared" si="2"/>
        <v>0</v>
      </c>
      <c r="I49" s="21">
        <f t="shared" si="3"/>
        <v>0</v>
      </c>
      <c r="K49" s="13"/>
      <c r="L49" s="13"/>
    </row>
    <row r="50" spans="1:12" ht="30" customHeight="1">
      <c r="A50" s="1" t="s">
        <v>309</v>
      </c>
      <c r="B50" s="19" t="s">
        <v>48</v>
      </c>
      <c r="C50" s="20" t="s">
        <v>7</v>
      </c>
      <c r="D50" s="21"/>
      <c r="E50" s="22"/>
      <c r="F50" s="21"/>
      <c r="G50" s="20">
        <v>5</v>
      </c>
      <c r="H50" s="21">
        <f t="shared" si="2"/>
        <v>0</v>
      </c>
      <c r="I50" s="21">
        <f t="shared" si="3"/>
        <v>0</v>
      </c>
      <c r="K50" s="13"/>
      <c r="L50" s="13"/>
    </row>
    <row r="51" spans="1:12" ht="30" customHeight="1">
      <c r="A51" s="1" t="s">
        <v>320</v>
      </c>
      <c r="B51" s="19" t="s">
        <v>16</v>
      </c>
      <c r="C51" s="20" t="s">
        <v>7</v>
      </c>
      <c r="D51" s="21"/>
      <c r="E51" s="22"/>
      <c r="F51" s="21"/>
      <c r="G51" s="20">
        <v>3</v>
      </c>
      <c r="H51" s="21">
        <f t="shared" si="2"/>
        <v>0</v>
      </c>
      <c r="I51" s="21">
        <f t="shared" si="3"/>
        <v>0</v>
      </c>
      <c r="K51" s="13"/>
      <c r="L51" s="13"/>
    </row>
    <row r="52" spans="1:12" ht="30" customHeight="1">
      <c r="A52" s="1" t="s">
        <v>321</v>
      </c>
      <c r="B52" s="19" t="s">
        <v>91</v>
      </c>
      <c r="C52" s="20" t="s">
        <v>6</v>
      </c>
      <c r="D52" s="21"/>
      <c r="E52" s="22"/>
      <c r="F52" s="21"/>
      <c r="G52" s="20">
        <v>3</v>
      </c>
      <c r="H52" s="21">
        <f t="shared" si="2"/>
        <v>0</v>
      </c>
      <c r="I52" s="21">
        <f t="shared" si="3"/>
        <v>0</v>
      </c>
      <c r="K52" s="13"/>
      <c r="L52" s="13"/>
    </row>
    <row r="53" spans="1:12" ht="30" customHeight="1">
      <c r="A53" s="1" t="s">
        <v>322</v>
      </c>
      <c r="B53" s="19" t="s">
        <v>208</v>
      </c>
      <c r="C53" s="20" t="s">
        <v>6</v>
      </c>
      <c r="D53" s="21"/>
      <c r="E53" s="22"/>
      <c r="F53" s="21"/>
      <c r="G53" s="20">
        <v>7</v>
      </c>
      <c r="H53" s="21">
        <f t="shared" si="2"/>
        <v>0</v>
      </c>
      <c r="I53" s="21">
        <f t="shared" si="3"/>
        <v>0</v>
      </c>
      <c r="K53" s="13"/>
      <c r="L53" s="13"/>
    </row>
    <row r="54" spans="1:12" ht="30" customHeight="1">
      <c r="A54" s="1" t="s">
        <v>323</v>
      </c>
      <c r="B54" s="32" t="s">
        <v>17</v>
      </c>
      <c r="C54" s="33" t="s">
        <v>6</v>
      </c>
      <c r="D54" s="34"/>
      <c r="E54" s="35"/>
      <c r="F54" s="21"/>
      <c r="G54" s="33">
        <v>15</v>
      </c>
      <c r="H54" s="34">
        <f t="shared" si="2"/>
        <v>0</v>
      </c>
      <c r="I54" s="34">
        <f t="shared" si="3"/>
        <v>0</v>
      </c>
      <c r="K54" s="13"/>
      <c r="L54" s="13"/>
    </row>
    <row r="55" spans="1:12" ht="30" customHeight="1">
      <c r="A55" s="1" t="s">
        <v>324</v>
      </c>
      <c r="B55" s="19" t="s">
        <v>92</v>
      </c>
      <c r="C55" s="20" t="s">
        <v>6</v>
      </c>
      <c r="D55" s="21"/>
      <c r="E55" s="22"/>
      <c r="F55" s="21"/>
      <c r="G55" s="20">
        <v>7</v>
      </c>
      <c r="H55" s="21">
        <f t="shared" si="2"/>
        <v>0</v>
      </c>
      <c r="I55" s="21">
        <f t="shared" si="3"/>
        <v>0</v>
      </c>
      <c r="K55" s="13"/>
      <c r="L55" s="13"/>
    </row>
    <row r="56" spans="1:12" ht="30" customHeight="1">
      <c r="A56" s="1" t="s">
        <v>325</v>
      </c>
      <c r="B56" s="23" t="s">
        <v>373</v>
      </c>
      <c r="C56" s="24" t="s">
        <v>6</v>
      </c>
      <c r="D56" s="21"/>
      <c r="E56" s="22"/>
      <c r="F56" s="21"/>
      <c r="G56" s="29">
        <v>4</v>
      </c>
      <c r="H56" s="21">
        <f t="shared" si="2"/>
        <v>0</v>
      </c>
      <c r="I56" s="21">
        <f t="shared" si="3"/>
        <v>0</v>
      </c>
      <c r="K56" s="13"/>
      <c r="L56" s="13"/>
    </row>
    <row r="57" spans="1:12" ht="30" customHeight="1">
      <c r="A57" s="1" t="s">
        <v>326</v>
      </c>
      <c r="B57" s="23" t="s">
        <v>93</v>
      </c>
      <c r="C57" s="24" t="s">
        <v>6</v>
      </c>
      <c r="D57" s="21"/>
      <c r="E57" s="22"/>
      <c r="F57" s="21"/>
      <c r="G57" s="24">
        <v>1</v>
      </c>
      <c r="H57" s="21">
        <f t="shared" si="2"/>
        <v>0</v>
      </c>
      <c r="I57" s="21">
        <f t="shared" si="3"/>
        <v>0</v>
      </c>
      <c r="K57" s="13"/>
      <c r="L57" s="13"/>
    </row>
    <row r="58" spans="1:12" ht="30" customHeight="1">
      <c r="A58" s="1" t="s">
        <v>327</v>
      </c>
      <c r="B58" s="23" t="s">
        <v>206</v>
      </c>
      <c r="C58" s="24" t="s">
        <v>6</v>
      </c>
      <c r="D58" s="21"/>
      <c r="E58" s="22"/>
      <c r="F58" s="21"/>
      <c r="G58" s="24">
        <v>20</v>
      </c>
      <c r="H58" s="21">
        <f t="shared" si="2"/>
        <v>0</v>
      </c>
      <c r="I58" s="21">
        <f t="shared" si="3"/>
        <v>0</v>
      </c>
      <c r="K58" s="13"/>
      <c r="L58" s="13"/>
    </row>
    <row r="59" spans="1:12" s="7" customFormat="1" ht="30" customHeight="1">
      <c r="A59" s="1" t="s">
        <v>328</v>
      </c>
      <c r="B59" s="26" t="s">
        <v>94</v>
      </c>
      <c r="C59" s="27" t="s">
        <v>15</v>
      </c>
      <c r="D59" s="21"/>
      <c r="E59" s="22"/>
      <c r="F59" s="21"/>
      <c r="G59" s="20">
        <v>100</v>
      </c>
      <c r="H59" s="21">
        <f t="shared" si="2"/>
        <v>0</v>
      </c>
      <c r="I59" s="21">
        <f t="shared" si="3"/>
        <v>0</v>
      </c>
      <c r="K59" s="13"/>
      <c r="L59" s="13"/>
    </row>
    <row r="60" spans="1:12" ht="30" customHeight="1">
      <c r="A60" s="1" t="s">
        <v>329</v>
      </c>
      <c r="B60" s="19" t="s">
        <v>18</v>
      </c>
      <c r="C60" s="20" t="s">
        <v>6</v>
      </c>
      <c r="D60" s="21"/>
      <c r="E60" s="22"/>
      <c r="F60" s="21"/>
      <c r="G60" s="20">
        <v>2</v>
      </c>
      <c r="H60" s="21">
        <f t="shared" si="2"/>
        <v>0</v>
      </c>
      <c r="I60" s="21">
        <f t="shared" si="3"/>
        <v>0</v>
      </c>
      <c r="K60" s="13"/>
      <c r="L60" s="13"/>
    </row>
    <row r="61" spans="1:12" ht="30" customHeight="1">
      <c r="A61" s="1" t="s">
        <v>330</v>
      </c>
      <c r="B61" s="19" t="s">
        <v>95</v>
      </c>
      <c r="C61" s="20" t="s">
        <v>7</v>
      </c>
      <c r="D61" s="21"/>
      <c r="E61" s="22"/>
      <c r="F61" s="21"/>
      <c r="G61" s="20">
        <v>4</v>
      </c>
      <c r="H61" s="21">
        <f t="shared" si="2"/>
        <v>0</v>
      </c>
      <c r="I61" s="21">
        <f t="shared" si="3"/>
        <v>0</v>
      </c>
      <c r="K61" s="13"/>
      <c r="L61" s="13"/>
    </row>
    <row r="62" spans="1:12" ht="30" customHeight="1">
      <c r="A62" s="1" t="s">
        <v>331</v>
      </c>
      <c r="B62" s="23" t="s">
        <v>96</v>
      </c>
      <c r="C62" s="24" t="s">
        <v>7</v>
      </c>
      <c r="D62" s="21"/>
      <c r="E62" s="22"/>
      <c r="F62" s="21"/>
      <c r="G62" s="24">
        <v>3</v>
      </c>
      <c r="H62" s="21">
        <f t="shared" si="2"/>
        <v>0</v>
      </c>
      <c r="I62" s="21">
        <f t="shared" si="3"/>
        <v>0</v>
      </c>
      <c r="K62" s="13"/>
      <c r="L62" s="13"/>
    </row>
    <row r="63" spans="1:12" ht="30" customHeight="1">
      <c r="A63" s="1" t="s">
        <v>332</v>
      </c>
      <c r="B63" s="23" t="s">
        <v>97</v>
      </c>
      <c r="C63" s="24" t="s">
        <v>6</v>
      </c>
      <c r="D63" s="21"/>
      <c r="E63" s="22"/>
      <c r="F63" s="21"/>
      <c r="G63" s="24">
        <v>1</v>
      </c>
      <c r="H63" s="21">
        <f t="shared" si="2"/>
        <v>0</v>
      </c>
      <c r="I63" s="21">
        <f t="shared" si="3"/>
        <v>0</v>
      </c>
      <c r="K63" s="13"/>
      <c r="L63" s="13"/>
    </row>
    <row r="64" spans="1:12" ht="30" customHeight="1">
      <c r="A64" s="1" t="s">
        <v>333</v>
      </c>
      <c r="B64" s="23" t="s">
        <v>98</v>
      </c>
      <c r="C64" s="24" t="s">
        <v>7</v>
      </c>
      <c r="D64" s="21"/>
      <c r="E64" s="22"/>
      <c r="F64" s="21"/>
      <c r="G64" s="24">
        <v>2</v>
      </c>
      <c r="H64" s="21">
        <f t="shared" si="2"/>
        <v>0</v>
      </c>
      <c r="I64" s="21">
        <f t="shared" si="3"/>
        <v>0</v>
      </c>
      <c r="K64" s="13"/>
      <c r="L64" s="13"/>
    </row>
    <row r="65" spans="1:12" ht="30" customHeight="1">
      <c r="A65" s="1" t="s">
        <v>334</v>
      </c>
      <c r="B65" s="28" t="s">
        <v>44</v>
      </c>
      <c r="C65" s="29" t="s">
        <v>7</v>
      </c>
      <c r="D65" s="21"/>
      <c r="E65" s="22"/>
      <c r="F65" s="21"/>
      <c r="G65" s="29">
        <v>3</v>
      </c>
      <c r="H65" s="21">
        <f t="shared" si="2"/>
        <v>0</v>
      </c>
      <c r="I65" s="21">
        <f t="shared" si="3"/>
        <v>0</v>
      </c>
      <c r="K65" s="13"/>
      <c r="L65" s="13"/>
    </row>
    <row r="66" spans="1:12" ht="30" customHeight="1">
      <c r="A66" s="1" t="s">
        <v>335</v>
      </c>
      <c r="B66" s="19" t="s">
        <v>99</v>
      </c>
      <c r="C66" s="20" t="s">
        <v>7</v>
      </c>
      <c r="D66" s="21"/>
      <c r="E66" s="22"/>
      <c r="F66" s="21"/>
      <c r="G66" s="20">
        <v>1</v>
      </c>
      <c r="H66" s="21">
        <f t="shared" si="2"/>
        <v>0</v>
      </c>
      <c r="I66" s="21">
        <f t="shared" si="3"/>
        <v>0</v>
      </c>
      <c r="K66" s="13"/>
      <c r="L66" s="13"/>
    </row>
    <row r="67" spans="1:12" ht="30" customHeight="1">
      <c r="A67" s="1" t="s">
        <v>336</v>
      </c>
      <c r="B67" s="19" t="s">
        <v>370</v>
      </c>
      <c r="C67" s="20" t="s">
        <v>6</v>
      </c>
      <c r="D67" s="21"/>
      <c r="E67" s="22"/>
      <c r="F67" s="21"/>
      <c r="G67" s="20">
        <v>50</v>
      </c>
      <c r="H67" s="21">
        <f t="shared" si="2"/>
        <v>0</v>
      </c>
      <c r="I67" s="21">
        <f t="shared" si="3"/>
        <v>0</v>
      </c>
      <c r="K67" s="13"/>
      <c r="L67" s="13"/>
    </row>
    <row r="68" spans="1:12" ht="30" customHeight="1">
      <c r="A68" s="1" t="s">
        <v>337</v>
      </c>
      <c r="B68" s="19" t="s">
        <v>205</v>
      </c>
      <c r="C68" s="20" t="s">
        <v>6</v>
      </c>
      <c r="D68" s="21"/>
      <c r="E68" s="22"/>
      <c r="F68" s="21"/>
      <c r="G68" s="20">
        <v>50</v>
      </c>
      <c r="H68" s="21">
        <f t="shared" si="2"/>
        <v>0</v>
      </c>
      <c r="I68" s="21">
        <f t="shared" si="3"/>
        <v>0</v>
      </c>
      <c r="K68" s="13"/>
      <c r="L68" s="13"/>
    </row>
    <row r="69" spans="1:12" ht="30" customHeight="1">
      <c r="A69" s="1" t="s">
        <v>338</v>
      </c>
      <c r="B69" s="23" t="s">
        <v>100</v>
      </c>
      <c r="C69" s="24" t="s">
        <v>6</v>
      </c>
      <c r="D69" s="21"/>
      <c r="E69" s="22"/>
      <c r="F69" s="21"/>
      <c r="G69" s="24">
        <v>1</v>
      </c>
      <c r="H69" s="21">
        <f t="shared" si="2"/>
        <v>0</v>
      </c>
      <c r="I69" s="21">
        <f t="shared" si="3"/>
        <v>0</v>
      </c>
      <c r="K69" s="13"/>
      <c r="L69" s="13"/>
    </row>
    <row r="70" spans="1:12" ht="30" customHeight="1">
      <c r="A70" s="1" t="s">
        <v>339</v>
      </c>
      <c r="B70" s="19" t="s">
        <v>19</v>
      </c>
      <c r="C70" s="20" t="s">
        <v>6</v>
      </c>
      <c r="D70" s="21"/>
      <c r="E70" s="22"/>
      <c r="F70" s="21"/>
      <c r="G70" s="20">
        <v>30</v>
      </c>
      <c r="H70" s="21">
        <f t="shared" si="2"/>
        <v>0</v>
      </c>
      <c r="I70" s="21">
        <f t="shared" si="3"/>
        <v>0</v>
      </c>
      <c r="K70" s="13"/>
      <c r="L70" s="13"/>
    </row>
    <row r="71" spans="1:12" ht="30" customHeight="1">
      <c r="A71" s="1" t="s">
        <v>340</v>
      </c>
      <c r="B71" s="23" t="s">
        <v>101</v>
      </c>
      <c r="C71" s="24" t="s">
        <v>7</v>
      </c>
      <c r="D71" s="21"/>
      <c r="E71" s="22"/>
      <c r="F71" s="21"/>
      <c r="G71" s="24">
        <v>4</v>
      </c>
      <c r="H71" s="21">
        <f t="shared" si="2"/>
        <v>0</v>
      </c>
      <c r="I71" s="21">
        <f t="shared" si="3"/>
        <v>0</v>
      </c>
      <c r="K71" s="13"/>
      <c r="L71" s="13"/>
    </row>
    <row r="72" spans="1:12" ht="30" customHeight="1">
      <c r="A72" s="1" t="s">
        <v>341</v>
      </c>
      <c r="B72" s="32" t="s">
        <v>102</v>
      </c>
      <c r="C72" s="33" t="s">
        <v>7</v>
      </c>
      <c r="D72" s="34"/>
      <c r="E72" s="35"/>
      <c r="F72" s="21"/>
      <c r="G72" s="33">
        <v>10</v>
      </c>
      <c r="H72" s="34">
        <f t="shared" ref="H72:H99" si="4">D72*G72</f>
        <v>0</v>
      </c>
      <c r="I72" s="34">
        <f t="shared" ref="I72:I99" si="5">D72*E72*G72</f>
        <v>0</v>
      </c>
      <c r="K72" s="13"/>
      <c r="L72" s="13"/>
    </row>
    <row r="73" spans="1:12" ht="30" customHeight="1">
      <c r="A73" s="1" t="s">
        <v>342</v>
      </c>
      <c r="B73" s="19" t="s">
        <v>103</v>
      </c>
      <c r="C73" s="20" t="s">
        <v>7</v>
      </c>
      <c r="D73" s="21"/>
      <c r="E73" s="22"/>
      <c r="F73" s="21"/>
      <c r="G73" s="20">
        <v>4</v>
      </c>
      <c r="H73" s="21">
        <f t="shared" si="4"/>
        <v>0</v>
      </c>
      <c r="I73" s="21">
        <f t="shared" si="5"/>
        <v>0</v>
      </c>
      <c r="K73" s="13"/>
      <c r="L73" s="13"/>
    </row>
    <row r="74" spans="1:12" ht="30" customHeight="1">
      <c r="A74" s="1" t="s">
        <v>343</v>
      </c>
      <c r="B74" s="19" t="s">
        <v>104</v>
      </c>
      <c r="C74" s="20" t="s">
        <v>7</v>
      </c>
      <c r="D74" s="21"/>
      <c r="E74" s="22"/>
      <c r="F74" s="21"/>
      <c r="G74" s="20">
        <v>5</v>
      </c>
      <c r="H74" s="21">
        <f t="shared" si="4"/>
        <v>0</v>
      </c>
      <c r="I74" s="21">
        <f t="shared" si="5"/>
        <v>0</v>
      </c>
      <c r="K74" s="13"/>
      <c r="L74" s="13"/>
    </row>
    <row r="75" spans="1:12" ht="30" customHeight="1">
      <c r="A75" s="1" t="s">
        <v>344</v>
      </c>
      <c r="B75" s="19" t="s">
        <v>105</v>
      </c>
      <c r="C75" s="20" t="s">
        <v>7</v>
      </c>
      <c r="D75" s="21"/>
      <c r="E75" s="22"/>
      <c r="F75" s="21"/>
      <c r="G75" s="20">
        <v>5</v>
      </c>
      <c r="H75" s="21">
        <f t="shared" si="4"/>
        <v>0</v>
      </c>
      <c r="I75" s="21">
        <f t="shared" si="5"/>
        <v>0</v>
      </c>
      <c r="K75" s="13"/>
      <c r="L75" s="13"/>
    </row>
    <row r="76" spans="1:12" ht="30" customHeight="1">
      <c r="A76" s="1" t="s">
        <v>345</v>
      </c>
      <c r="B76" s="23" t="s">
        <v>106</v>
      </c>
      <c r="C76" s="24" t="s">
        <v>7</v>
      </c>
      <c r="D76" s="21"/>
      <c r="E76" s="22"/>
      <c r="F76" s="21"/>
      <c r="G76" s="29">
        <v>2</v>
      </c>
      <c r="H76" s="21">
        <f t="shared" si="4"/>
        <v>0</v>
      </c>
      <c r="I76" s="21">
        <f t="shared" si="5"/>
        <v>0</v>
      </c>
      <c r="K76" s="13"/>
      <c r="L76" s="13"/>
    </row>
    <row r="77" spans="1:12" ht="30" customHeight="1">
      <c r="A77" s="1" t="s">
        <v>346</v>
      </c>
      <c r="B77" s="32" t="s">
        <v>20</v>
      </c>
      <c r="C77" s="33" t="s">
        <v>6</v>
      </c>
      <c r="D77" s="34"/>
      <c r="E77" s="35"/>
      <c r="F77" s="21"/>
      <c r="G77" s="33">
        <v>5</v>
      </c>
      <c r="H77" s="34">
        <f t="shared" si="4"/>
        <v>0</v>
      </c>
      <c r="I77" s="34">
        <f t="shared" si="5"/>
        <v>0</v>
      </c>
      <c r="K77" s="13"/>
      <c r="L77" s="13"/>
    </row>
    <row r="78" spans="1:12" ht="30" customHeight="1">
      <c r="A78" s="1" t="s">
        <v>347</v>
      </c>
      <c r="B78" s="30" t="s">
        <v>107</v>
      </c>
      <c r="C78" s="33" t="s">
        <v>7</v>
      </c>
      <c r="D78" s="34"/>
      <c r="E78" s="35"/>
      <c r="F78" s="21"/>
      <c r="G78" s="33">
        <v>5</v>
      </c>
      <c r="H78" s="34">
        <f t="shared" si="4"/>
        <v>0</v>
      </c>
      <c r="I78" s="34">
        <f t="shared" si="5"/>
        <v>0</v>
      </c>
      <c r="K78" s="13"/>
      <c r="L78" s="13"/>
    </row>
    <row r="79" spans="1:12" ht="30" customHeight="1">
      <c r="A79" s="1" t="s">
        <v>348</v>
      </c>
      <c r="B79" s="32" t="s">
        <v>45</v>
      </c>
      <c r="C79" s="33" t="s">
        <v>6</v>
      </c>
      <c r="D79" s="21"/>
      <c r="E79" s="22"/>
      <c r="F79" s="21"/>
      <c r="G79" s="33">
        <v>15</v>
      </c>
      <c r="H79" s="21">
        <f t="shared" si="4"/>
        <v>0</v>
      </c>
      <c r="I79" s="21">
        <f t="shared" si="5"/>
        <v>0</v>
      </c>
      <c r="K79" s="13"/>
      <c r="L79" s="13"/>
    </row>
    <row r="80" spans="1:12" ht="30" customHeight="1">
      <c r="A80" s="1" t="s">
        <v>349</v>
      </c>
      <c r="B80" s="19" t="s">
        <v>108</v>
      </c>
      <c r="C80" s="20" t="s">
        <v>7</v>
      </c>
      <c r="D80" s="21"/>
      <c r="E80" s="22"/>
      <c r="F80" s="21"/>
      <c r="G80" s="20">
        <v>3</v>
      </c>
      <c r="H80" s="21">
        <f t="shared" si="4"/>
        <v>0</v>
      </c>
      <c r="I80" s="21">
        <f t="shared" si="5"/>
        <v>0</v>
      </c>
      <c r="K80" s="13"/>
      <c r="L80" s="13"/>
    </row>
    <row r="81" spans="1:12" ht="30" customHeight="1">
      <c r="A81" s="1" t="s">
        <v>350</v>
      </c>
      <c r="B81" s="19" t="s">
        <v>109</v>
      </c>
      <c r="C81" s="33" t="s">
        <v>7</v>
      </c>
      <c r="D81" s="34"/>
      <c r="E81" s="35"/>
      <c r="F81" s="21"/>
      <c r="G81" s="33">
        <v>5</v>
      </c>
      <c r="H81" s="34">
        <f t="shared" si="4"/>
        <v>0</v>
      </c>
      <c r="I81" s="34">
        <f t="shared" si="5"/>
        <v>0</v>
      </c>
      <c r="K81" s="13"/>
      <c r="L81" s="13"/>
    </row>
    <row r="82" spans="1:12" ht="30" customHeight="1">
      <c r="A82" s="1" t="s">
        <v>351</v>
      </c>
      <c r="B82" s="19" t="s">
        <v>110</v>
      </c>
      <c r="C82" s="33" t="s">
        <v>7</v>
      </c>
      <c r="D82" s="21"/>
      <c r="E82" s="22"/>
      <c r="F82" s="21"/>
      <c r="G82" s="20">
        <v>5</v>
      </c>
      <c r="H82" s="21">
        <f t="shared" si="4"/>
        <v>0</v>
      </c>
      <c r="I82" s="21">
        <f t="shared" si="5"/>
        <v>0</v>
      </c>
      <c r="K82" s="13"/>
      <c r="L82" s="13"/>
    </row>
    <row r="83" spans="1:12" ht="30" customHeight="1">
      <c r="A83" s="1" t="s">
        <v>352</v>
      </c>
      <c r="B83" s="23" t="s">
        <v>111</v>
      </c>
      <c r="C83" s="24" t="s">
        <v>7</v>
      </c>
      <c r="D83" s="21"/>
      <c r="E83" s="22"/>
      <c r="F83" s="21"/>
      <c r="G83" s="24">
        <v>1</v>
      </c>
      <c r="H83" s="21">
        <f t="shared" si="4"/>
        <v>0</v>
      </c>
      <c r="I83" s="21">
        <f t="shared" si="5"/>
        <v>0</v>
      </c>
      <c r="K83" s="13"/>
      <c r="L83" s="13"/>
    </row>
    <row r="84" spans="1:12" ht="30" customHeight="1">
      <c r="A84" s="1" t="s">
        <v>353</v>
      </c>
      <c r="B84" s="23" t="s">
        <v>112</v>
      </c>
      <c r="C84" s="24" t="s">
        <v>7</v>
      </c>
      <c r="D84" s="21"/>
      <c r="E84" s="22"/>
      <c r="F84" s="21"/>
      <c r="G84" s="24">
        <v>3</v>
      </c>
      <c r="H84" s="21">
        <f t="shared" si="4"/>
        <v>0</v>
      </c>
      <c r="I84" s="21">
        <f t="shared" si="5"/>
        <v>0</v>
      </c>
      <c r="K84" s="13"/>
      <c r="L84" s="13"/>
    </row>
    <row r="85" spans="1:12" ht="30" customHeight="1">
      <c r="A85" s="1" t="s">
        <v>354</v>
      </c>
      <c r="B85" s="23" t="s">
        <v>50</v>
      </c>
      <c r="C85" s="24" t="s">
        <v>7</v>
      </c>
      <c r="D85" s="21"/>
      <c r="E85" s="22"/>
      <c r="F85" s="21"/>
      <c r="G85" s="24">
        <v>2</v>
      </c>
      <c r="H85" s="21">
        <f t="shared" si="4"/>
        <v>0</v>
      </c>
      <c r="I85" s="21">
        <f t="shared" si="5"/>
        <v>0</v>
      </c>
      <c r="K85" s="13"/>
      <c r="L85" s="13"/>
    </row>
    <row r="86" spans="1:12" ht="30" customHeight="1">
      <c r="A86" s="1" t="s">
        <v>355</v>
      </c>
      <c r="B86" s="23" t="s">
        <v>21</v>
      </c>
      <c r="C86" s="24" t="s">
        <v>6</v>
      </c>
      <c r="D86" s="21"/>
      <c r="E86" s="22"/>
      <c r="F86" s="21"/>
      <c r="G86" s="29">
        <v>1</v>
      </c>
      <c r="H86" s="21">
        <f t="shared" si="4"/>
        <v>0</v>
      </c>
      <c r="I86" s="21">
        <f t="shared" si="5"/>
        <v>0</v>
      </c>
      <c r="K86" s="13"/>
      <c r="L86" s="13"/>
    </row>
    <row r="87" spans="1:12" ht="30" customHeight="1">
      <c r="A87" s="1" t="s">
        <v>356</v>
      </c>
      <c r="B87" s="23" t="s">
        <v>113</v>
      </c>
      <c r="C87" s="24" t="s">
        <v>6</v>
      </c>
      <c r="D87" s="21"/>
      <c r="E87" s="22"/>
      <c r="F87" s="21"/>
      <c r="G87" s="24">
        <v>20</v>
      </c>
      <c r="H87" s="21">
        <f t="shared" si="4"/>
        <v>0</v>
      </c>
      <c r="I87" s="21">
        <f t="shared" si="5"/>
        <v>0</v>
      </c>
      <c r="K87" s="13"/>
      <c r="L87" s="13"/>
    </row>
    <row r="88" spans="1:12" ht="30" customHeight="1">
      <c r="A88" s="1" t="s">
        <v>357</v>
      </c>
      <c r="B88" s="23" t="s">
        <v>114</v>
      </c>
      <c r="C88" s="24" t="s">
        <v>7</v>
      </c>
      <c r="D88" s="21"/>
      <c r="E88" s="22"/>
      <c r="F88" s="21"/>
      <c r="G88" s="24">
        <v>1</v>
      </c>
      <c r="H88" s="21">
        <f t="shared" si="4"/>
        <v>0</v>
      </c>
      <c r="I88" s="21">
        <f t="shared" si="5"/>
        <v>0</v>
      </c>
      <c r="K88" s="13"/>
      <c r="L88" s="13"/>
    </row>
    <row r="89" spans="1:12" ht="30" customHeight="1">
      <c r="A89" s="1" t="s">
        <v>358</v>
      </c>
      <c r="B89" s="23" t="s">
        <v>58</v>
      </c>
      <c r="C89" s="24" t="s">
        <v>7</v>
      </c>
      <c r="D89" s="21"/>
      <c r="E89" s="22"/>
      <c r="F89" s="21"/>
      <c r="G89" s="29">
        <v>1</v>
      </c>
      <c r="H89" s="21">
        <f t="shared" si="4"/>
        <v>0</v>
      </c>
      <c r="I89" s="21">
        <f t="shared" si="5"/>
        <v>0</v>
      </c>
      <c r="K89" s="13"/>
      <c r="L89" s="13"/>
    </row>
    <row r="90" spans="1:12" ht="30" customHeight="1">
      <c r="A90" s="1" t="s">
        <v>359</v>
      </c>
      <c r="B90" s="32" t="s">
        <v>115</v>
      </c>
      <c r="C90" s="33" t="s">
        <v>6</v>
      </c>
      <c r="D90" s="34"/>
      <c r="E90" s="35"/>
      <c r="F90" s="21"/>
      <c r="G90" s="33">
        <v>10</v>
      </c>
      <c r="H90" s="34">
        <f t="shared" si="4"/>
        <v>0</v>
      </c>
      <c r="I90" s="34">
        <f t="shared" si="5"/>
        <v>0</v>
      </c>
      <c r="K90" s="13"/>
      <c r="L90" s="13"/>
    </row>
    <row r="91" spans="1:12" ht="30" customHeight="1">
      <c r="A91" s="1" t="s">
        <v>360</v>
      </c>
      <c r="B91" s="32" t="s">
        <v>116</v>
      </c>
      <c r="C91" s="33" t="s">
        <v>7</v>
      </c>
      <c r="D91" s="34"/>
      <c r="E91" s="35"/>
      <c r="F91" s="21"/>
      <c r="G91" s="33">
        <v>2</v>
      </c>
      <c r="H91" s="34">
        <f t="shared" si="4"/>
        <v>0</v>
      </c>
      <c r="I91" s="34">
        <f t="shared" si="5"/>
        <v>0</v>
      </c>
      <c r="K91" s="13"/>
      <c r="L91" s="13"/>
    </row>
    <row r="92" spans="1:12" ht="30" customHeight="1">
      <c r="A92" s="1" t="s">
        <v>361</v>
      </c>
      <c r="B92" s="23" t="s">
        <v>117</v>
      </c>
      <c r="C92" s="24" t="s">
        <v>7</v>
      </c>
      <c r="D92" s="21"/>
      <c r="E92" s="22"/>
      <c r="F92" s="21"/>
      <c r="G92" s="24">
        <v>2</v>
      </c>
      <c r="H92" s="21">
        <f t="shared" si="4"/>
        <v>0</v>
      </c>
      <c r="I92" s="21">
        <f t="shared" si="5"/>
        <v>0</v>
      </c>
      <c r="K92" s="14"/>
      <c r="L92" s="14"/>
    </row>
    <row r="93" spans="1:12" ht="30" customHeight="1">
      <c r="A93" s="1" t="s">
        <v>362</v>
      </c>
      <c r="B93" s="23" t="s">
        <v>118</v>
      </c>
      <c r="C93" s="24" t="s">
        <v>37</v>
      </c>
      <c r="D93" s="21"/>
      <c r="E93" s="22"/>
      <c r="F93" s="21"/>
      <c r="G93" s="24">
        <v>1</v>
      </c>
      <c r="H93" s="21">
        <f t="shared" si="4"/>
        <v>0</v>
      </c>
      <c r="I93" s="21">
        <f t="shared" si="5"/>
        <v>0</v>
      </c>
      <c r="J93" t="s">
        <v>26</v>
      </c>
      <c r="K93" s="13"/>
      <c r="L93" s="13"/>
    </row>
    <row r="94" spans="1:12" ht="30" customHeight="1">
      <c r="A94" s="1" t="s">
        <v>363</v>
      </c>
      <c r="B94" s="23" t="s">
        <v>22</v>
      </c>
      <c r="C94" s="24" t="s">
        <v>7</v>
      </c>
      <c r="D94" s="21"/>
      <c r="E94" s="22"/>
      <c r="F94" s="21"/>
      <c r="G94" s="24">
        <v>10</v>
      </c>
      <c r="H94" s="21">
        <f t="shared" si="4"/>
        <v>0</v>
      </c>
      <c r="I94" s="21">
        <f t="shared" si="5"/>
        <v>0</v>
      </c>
    </row>
    <row r="95" spans="1:12" ht="30" customHeight="1">
      <c r="A95" s="1" t="s">
        <v>364</v>
      </c>
      <c r="B95" s="23" t="s">
        <v>219</v>
      </c>
      <c r="C95" s="24" t="s">
        <v>7</v>
      </c>
      <c r="D95" s="21"/>
      <c r="E95" s="22"/>
      <c r="F95" s="21"/>
      <c r="G95" s="24">
        <v>1</v>
      </c>
      <c r="H95" s="21">
        <f t="shared" si="4"/>
        <v>0</v>
      </c>
      <c r="I95" s="21">
        <f t="shared" si="5"/>
        <v>0</v>
      </c>
    </row>
    <row r="96" spans="1:12" ht="30" customHeight="1">
      <c r="A96" s="1" t="s">
        <v>365</v>
      </c>
      <c r="B96" s="19" t="s">
        <v>23</v>
      </c>
      <c r="C96" s="20" t="s">
        <v>6</v>
      </c>
      <c r="D96" s="21"/>
      <c r="E96" s="22"/>
      <c r="F96" s="21"/>
      <c r="G96" s="20">
        <v>1</v>
      </c>
      <c r="H96" s="21">
        <f t="shared" si="4"/>
        <v>0</v>
      </c>
      <c r="I96" s="21">
        <f t="shared" si="5"/>
        <v>0</v>
      </c>
    </row>
    <row r="97" spans="1:9" ht="30" customHeight="1">
      <c r="A97" s="1" t="s">
        <v>366</v>
      </c>
      <c r="B97" s="19" t="s">
        <v>119</v>
      </c>
      <c r="C97" s="20" t="s">
        <v>6</v>
      </c>
      <c r="D97" s="21"/>
      <c r="E97" s="22"/>
      <c r="F97" s="21"/>
      <c r="G97" s="20">
        <v>1</v>
      </c>
      <c r="H97" s="21">
        <f t="shared" si="4"/>
        <v>0</v>
      </c>
      <c r="I97" s="21">
        <f t="shared" si="5"/>
        <v>0</v>
      </c>
    </row>
    <row r="98" spans="1:9" ht="30" customHeight="1">
      <c r="A98" s="1" t="s">
        <v>367</v>
      </c>
      <c r="B98" s="32" t="s">
        <v>120</v>
      </c>
      <c r="C98" s="33" t="s">
        <v>15</v>
      </c>
      <c r="D98" s="34"/>
      <c r="E98" s="35"/>
      <c r="F98" s="21"/>
      <c r="G98" s="33">
        <v>5</v>
      </c>
      <c r="H98" s="34">
        <f t="shared" si="4"/>
        <v>0</v>
      </c>
      <c r="I98" s="34">
        <f t="shared" si="5"/>
        <v>0</v>
      </c>
    </row>
    <row r="99" spans="1:9" ht="30" customHeight="1">
      <c r="A99" s="1" t="s">
        <v>368</v>
      </c>
      <c r="B99" s="19" t="s">
        <v>59</v>
      </c>
      <c r="C99" s="20" t="s">
        <v>121</v>
      </c>
      <c r="D99" s="21"/>
      <c r="E99" s="22"/>
      <c r="F99" s="21"/>
      <c r="G99" s="20">
        <v>5</v>
      </c>
      <c r="H99" s="21">
        <f t="shared" si="4"/>
        <v>0</v>
      </c>
      <c r="I99" s="21">
        <f t="shared" si="5"/>
        <v>0</v>
      </c>
    </row>
    <row r="100" spans="1:9" ht="30" customHeight="1">
      <c r="H100" s="49">
        <f>SUM(H2:H99)</f>
        <v>0</v>
      </c>
      <c r="I100" s="49">
        <f>SUM(I2:I99)</f>
        <v>0</v>
      </c>
    </row>
  </sheetData>
  <mergeCells count="1">
    <mergeCell ref="A1:D1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5"/>
  <sheetViews>
    <sheetView workbookViewId="0">
      <selection activeCell="D3" sqref="D3:F100"/>
    </sheetView>
  </sheetViews>
  <sheetFormatPr defaultRowHeight="12.75"/>
  <cols>
    <col min="1" max="1" width="5.7109375" customWidth="1"/>
    <col min="2" max="2" width="31.42578125" customWidth="1"/>
    <col min="3" max="3" width="9.42578125" customWidth="1"/>
    <col min="4" max="4" width="11.28515625" customWidth="1"/>
    <col min="5" max="5" width="11.7109375" customWidth="1"/>
    <col min="6" max="6" width="12.7109375" customWidth="1"/>
    <col min="7" max="7" width="14.5703125" customWidth="1"/>
    <col min="8" max="8" width="11.7109375" customWidth="1"/>
    <col min="9" max="9" width="15.5703125" customWidth="1"/>
    <col min="10" max="10" width="13.42578125" customWidth="1"/>
  </cols>
  <sheetData>
    <row r="1" spans="1:11">
      <c r="A1" s="18" t="s">
        <v>53</v>
      </c>
      <c r="B1" s="18"/>
    </row>
    <row r="2" spans="1:11" ht="43.5" customHeight="1">
      <c r="A2" s="4" t="s">
        <v>30</v>
      </c>
      <c r="B2" s="4" t="s">
        <v>31</v>
      </c>
      <c r="C2" s="4" t="s">
        <v>2</v>
      </c>
      <c r="D2" s="4" t="s">
        <v>3</v>
      </c>
      <c r="E2" s="4" t="s">
        <v>28</v>
      </c>
      <c r="F2" s="4" t="s">
        <v>4</v>
      </c>
      <c r="G2" s="4" t="s">
        <v>372</v>
      </c>
      <c r="H2" s="4" t="s">
        <v>32</v>
      </c>
      <c r="I2" s="4" t="s">
        <v>5</v>
      </c>
    </row>
    <row r="3" spans="1:11" ht="33" customHeight="1">
      <c r="A3" s="1" t="s">
        <v>262</v>
      </c>
      <c r="B3" s="2" t="s">
        <v>122</v>
      </c>
      <c r="C3" s="1" t="s">
        <v>10</v>
      </c>
      <c r="D3" s="3"/>
      <c r="E3" s="17"/>
      <c r="F3" s="3"/>
      <c r="G3" s="1">
        <v>2</v>
      </c>
      <c r="H3" s="3">
        <f t="shared" ref="H3:H29" si="0">D3*G3</f>
        <v>0</v>
      </c>
      <c r="I3" s="3">
        <f t="shared" ref="I3:I29" si="1">D3*E3*G3</f>
        <v>0</v>
      </c>
    </row>
    <row r="4" spans="1:11" ht="33" customHeight="1">
      <c r="A4" s="1" t="s">
        <v>263</v>
      </c>
      <c r="B4" s="2" t="s">
        <v>123</v>
      </c>
      <c r="C4" s="1" t="s">
        <v>10</v>
      </c>
      <c r="D4" s="3"/>
      <c r="E4" s="17"/>
      <c r="F4" s="3"/>
      <c r="G4" s="1">
        <v>15</v>
      </c>
      <c r="H4" s="3">
        <f t="shared" si="0"/>
        <v>0</v>
      </c>
      <c r="I4" s="3">
        <f t="shared" si="1"/>
        <v>0</v>
      </c>
      <c r="K4" t="s">
        <v>26</v>
      </c>
    </row>
    <row r="5" spans="1:11" ht="33" customHeight="1">
      <c r="A5" s="1" t="s">
        <v>264</v>
      </c>
      <c r="B5" s="2" t="s">
        <v>124</v>
      </c>
      <c r="C5" s="1" t="s">
        <v>10</v>
      </c>
      <c r="D5" s="3"/>
      <c r="E5" s="17"/>
      <c r="F5" s="3"/>
      <c r="G5" s="1">
        <v>10</v>
      </c>
      <c r="H5" s="3">
        <f t="shared" si="0"/>
        <v>0</v>
      </c>
      <c r="I5" s="3">
        <f t="shared" si="1"/>
        <v>0</v>
      </c>
    </row>
    <row r="6" spans="1:11" ht="33" customHeight="1">
      <c r="A6" s="1" t="s">
        <v>265</v>
      </c>
      <c r="B6" s="2" t="s">
        <v>125</v>
      </c>
      <c r="C6" s="1" t="s">
        <v>10</v>
      </c>
      <c r="D6" s="3"/>
      <c r="E6" s="17"/>
      <c r="F6" s="3"/>
      <c r="G6" s="1">
        <v>10</v>
      </c>
      <c r="H6" s="3">
        <f t="shared" si="0"/>
        <v>0</v>
      </c>
      <c r="I6" s="3">
        <f t="shared" si="1"/>
        <v>0</v>
      </c>
    </row>
    <row r="7" spans="1:11" ht="33" customHeight="1">
      <c r="A7" s="1" t="s">
        <v>266</v>
      </c>
      <c r="B7" s="2" t="s">
        <v>126</v>
      </c>
      <c r="C7" s="1" t="s">
        <v>10</v>
      </c>
      <c r="D7" s="3"/>
      <c r="E7" s="17"/>
      <c r="F7" s="3"/>
      <c r="G7" s="1">
        <v>10</v>
      </c>
      <c r="H7" s="3">
        <f t="shared" si="0"/>
        <v>0</v>
      </c>
      <c r="I7" s="3">
        <f t="shared" si="1"/>
        <v>0</v>
      </c>
    </row>
    <row r="8" spans="1:11" ht="33" customHeight="1">
      <c r="A8" s="1" t="s">
        <v>267</v>
      </c>
      <c r="B8" s="2" t="s">
        <v>127</v>
      </c>
      <c r="C8" s="1" t="s">
        <v>10</v>
      </c>
      <c r="D8" s="3"/>
      <c r="E8" s="17"/>
      <c r="F8" s="3"/>
      <c r="G8" s="1">
        <v>10</v>
      </c>
      <c r="H8" s="3">
        <f t="shared" si="0"/>
        <v>0</v>
      </c>
      <c r="I8" s="3">
        <f t="shared" si="1"/>
        <v>0</v>
      </c>
    </row>
    <row r="9" spans="1:11" ht="33" customHeight="1">
      <c r="A9" s="1" t="s">
        <v>268</v>
      </c>
      <c r="B9" s="2" t="s">
        <v>128</v>
      </c>
      <c r="C9" s="1" t="s">
        <v>10</v>
      </c>
      <c r="D9" s="3"/>
      <c r="E9" s="17"/>
      <c r="F9" s="3"/>
      <c r="G9" s="1">
        <v>5</v>
      </c>
      <c r="H9" s="3">
        <f t="shared" si="0"/>
        <v>0</v>
      </c>
      <c r="I9" s="3">
        <f t="shared" si="1"/>
        <v>0</v>
      </c>
    </row>
    <row r="10" spans="1:11" ht="33" customHeight="1">
      <c r="A10" s="1" t="s">
        <v>269</v>
      </c>
      <c r="B10" s="2" t="s">
        <v>129</v>
      </c>
      <c r="C10" s="1" t="s">
        <v>10</v>
      </c>
      <c r="D10" s="3"/>
      <c r="E10" s="17"/>
      <c r="F10" s="3"/>
      <c r="G10" s="1">
        <v>5</v>
      </c>
      <c r="H10" s="3">
        <f t="shared" si="0"/>
        <v>0</v>
      </c>
      <c r="I10" s="3">
        <f t="shared" si="1"/>
        <v>0</v>
      </c>
    </row>
    <row r="11" spans="1:11" ht="33" customHeight="1">
      <c r="A11" s="1" t="s">
        <v>270</v>
      </c>
      <c r="B11" s="2" t="s">
        <v>130</v>
      </c>
      <c r="C11" s="1" t="s">
        <v>10</v>
      </c>
      <c r="D11" s="3"/>
      <c r="E11" s="17"/>
      <c r="F11" s="3"/>
      <c r="G11" s="1">
        <v>5</v>
      </c>
      <c r="H11" s="3">
        <f t="shared" si="0"/>
        <v>0</v>
      </c>
      <c r="I11" s="3">
        <f t="shared" si="1"/>
        <v>0</v>
      </c>
    </row>
    <row r="12" spans="1:11" ht="33" customHeight="1">
      <c r="A12" s="1" t="s">
        <v>271</v>
      </c>
      <c r="B12" s="2" t="s">
        <v>131</v>
      </c>
      <c r="C12" s="1" t="s">
        <v>10</v>
      </c>
      <c r="D12" s="3"/>
      <c r="E12" s="17"/>
      <c r="F12" s="3"/>
      <c r="G12" s="1">
        <v>1</v>
      </c>
      <c r="H12" s="3">
        <f t="shared" si="0"/>
        <v>0</v>
      </c>
      <c r="I12" s="3">
        <f t="shared" si="1"/>
        <v>0</v>
      </c>
    </row>
    <row r="13" spans="1:11" ht="33" customHeight="1">
      <c r="A13" s="1" t="s">
        <v>272</v>
      </c>
      <c r="B13" s="2" t="s">
        <v>132</v>
      </c>
      <c r="C13" s="1" t="s">
        <v>10</v>
      </c>
      <c r="D13" s="3"/>
      <c r="E13" s="17"/>
      <c r="F13" s="3"/>
      <c r="G13" s="1">
        <v>50</v>
      </c>
      <c r="H13" s="3">
        <f t="shared" si="0"/>
        <v>0</v>
      </c>
      <c r="I13" s="3">
        <f t="shared" si="1"/>
        <v>0</v>
      </c>
    </row>
    <row r="14" spans="1:11" ht="33" customHeight="1">
      <c r="A14" s="1" t="s">
        <v>273</v>
      </c>
      <c r="B14" s="2" t="s">
        <v>133</v>
      </c>
      <c r="C14" s="1" t="s">
        <v>10</v>
      </c>
      <c r="D14" s="3"/>
      <c r="E14" s="17"/>
      <c r="F14" s="3"/>
      <c r="G14" s="1">
        <v>100</v>
      </c>
      <c r="H14" s="3">
        <f t="shared" si="0"/>
        <v>0</v>
      </c>
      <c r="I14" s="3">
        <f t="shared" si="1"/>
        <v>0</v>
      </c>
    </row>
    <row r="15" spans="1:11" ht="33" customHeight="1">
      <c r="A15" s="1" t="s">
        <v>274</v>
      </c>
      <c r="B15" s="2" t="s">
        <v>134</v>
      </c>
      <c r="C15" s="1" t="s">
        <v>10</v>
      </c>
      <c r="D15" s="3"/>
      <c r="E15" s="17"/>
      <c r="F15" s="3"/>
      <c r="G15" s="1">
        <v>200</v>
      </c>
      <c r="H15" s="3">
        <f t="shared" si="0"/>
        <v>0</v>
      </c>
      <c r="I15" s="3">
        <f t="shared" si="1"/>
        <v>0</v>
      </c>
    </row>
    <row r="16" spans="1:11" ht="33" customHeight="1">
      <c r="A16" s="1" t="s">
        <v>275</v>
      </c>
      <c r="B16" s="2" t="s">
        <v>135</v>
      </c>
      <c r="C16" s="1" t="s">
        <v>10</v>
      </c>
      <c r="D16" s="3"/>
      <c r="E16" s="17"/>
      <c r="F16" s="3"/>
      <c r="G16" s="1">
        <v>1</v>
      </c>
      <c r="H16" s="3">
        <f t="shared" si="0"/>
        <v>0</v>
      </c>
      <c r="I16" s="3">
        <f t="shared" si="1"/>
        <v>0</v>
      </c>
    </row>
    <row r="17" spans="1:9" ht="33" customHeight="1">
      <c r="A17" s="1" t="s">
        <v>276</v>
      </c>
      <c r="B17" s="2" t="s">
        <v>136</v>
      </c>
      <c r="C17" s="1" t="s">
        <v>10</v>
      </c>
      <c r="D17" s="3"/>
      <c r="E17" s="17"/>
      <c r="F17" s="3"/>
      <c r="G17" s="1">
        <v>1</v>
      </c>
      <c r="H17" s="3">
        <f t="shared" si="0"/>
        <v>0</v>
      </c>
      <c r="I17" s="3">
        <f t="shared" si="1"/>
        <v>0</v>
      </c>
    </row>
    <row r="18" spans="1:9" ht="33" customHeight="1">
      <c r="A18" s="1" t="s">
        <v>277</v>
      </c>
      <c r="B18" s="2" t="s">
        <v>137</v>
      </c>
      <c r="C18" s="1" t="s">
        <v>10</v>
      </c>
      <c r="D18" s="3"/>
      <c r="E18" s="17"/>
      <c r="F18" s="3"/>
      <c r="G18" s="1">
        <v>1</v>
      </c>
      <c r="H18" s="3">
        <f t="shared" si="0"/>
        <v>0</v>
      </c>
      <c r="I18" s="3">
        <f t="shared" si="1"/>
        <v>0</v>
      </c>
    </row>
    <row r="19" spans="1:9" ht="33" customHeight="1">
      <c r="A19" s="1" t="s">
        <v>278</v>
      </c>
      <c r="B19" s="2" t="s">
        <v>34</v>
      </c>
      <c r="C19" s="1" t="s">
        <v>10</v>
      </c>
      <c r="D19" s="3"/>
      <c r="E19" s="17"/>
      <c r="F19" s="3"/>
      <c r="G19" s="1">
        <v>1</v>
      </c>
      <c r="H19" s="3">
        <f t="shared" si="0"/>
        <v>0</v>
      </c>
      <c r="I19" s="3">
        <f t="shared" si="1"/>
        <v>0</v>
      </c>
    </row>
    <row r="20" spans="1:9" ht="33" customHeight="1">
      <c r="A20" s="1" t="s">
        <v>279</v>
      </c>
      <c r="B20" s="2" t="s">
        <v>138</v>
      </c>
      <c r="C20" s="1" t="s">
        <v>10</v>
      </c>
      <c r="D20" s="3"/>
      <c r="E20" s="17"/>
      <c r="F20" s="3"/>
      <c r="G20" s="1">
        <v>5</v>
      </c>
      <c r="H20" s="3">
        <f t="shared" si="0"/>
        <v>0</v>
      </c>
      <c r="I20" s="3">
        <f t="shared" si="1"/>
        <v>0</v>
      </c>
    </row>
    <row r="21" spans="1:9" ht="33" customHeight="1">
      <c r="A21" s="1" t="s">
        <v>280</v>
      </c>
      <c r="B21" s="2" t="s">
        <v>139</v>
      </c>
      <c r="C21" s="1" t="s">
        <v>10</v>
      </c>
      <c r="D21" s="3"/>
      <c r="E21" s="17"/>
      <c r="F21" s="3"/>
      <c r="G21" s="1">
        <v>50</v>
      </c>
      <c r="H21" s="3">
        <f t="shared" si="0"/>
        <v>0</v>
      </c>
      <c r="I21" s="3">
        <f t="shared" si="1"/>
        <v>0</v>
      </c>
    </row>
    <row r="22" spans="1:9" ht="33" customHeight="1">
      <c r="A22" s="1" t="s">
        <v>281</v>
      </c>
      <c r="B22" s="2" t="s">
        <v>140</v>
      </c>
      <c r="C22" s="1" t="s">
        <v>10</v>
      </c>
      <c r="D22" s="3"/>
      <c r="E22" s="17"/>
      <c r="F22" s="3"/>
      <c r="G22" s="1">
        <v>30</v>
      </c>
      <c r="H22" s="3">
        <f t="shared" si="0"/>
        <v>0</v>
      </c>
      <c r="I22" s="3">
        <f t="shared" si="1"/>
        <v>0</v>
      </c>
    </row>
    <row r="23" spans="1:9" ht="33" customHeight="1">
      <c r="A23" s="1" t="s">
        <v>282</v>
      </c>
      <c r="B23" s="2" t="s">
        <v>141</v>
      </c>
      <c r="C23" s="1" t="s">
        <v>10</v>
      </c>
      <c r="D23" s="3"/>
      <c r="E23" s="17"/>
      <c r="F23" s="3"/>
      <c r="G23" s="1">
        <v>40</v>
      </c>
      <c r="H23" s="3">
        <f t="shared" si="0"/>
        <v>0</v>
      </c>
      <c r="I23" s="3">
        <f t="shared" si="1"/>
        <v>0</v>
      </c>
    </row>
    <row r="24" spans="1:9" ht="33" customHeight="1">
      <c r="A24" s="1" t="s">
        <v>283</v>
      </c>
      <c r="B24" s="2" t="s">
        <v>142</v>
      </c>
      <c r="C24" s="1" t="s">
        <v>10</v>
      </c>
      <c r="D24" s="3"/>
      <c r="E24" s="17"/>
      <c r="F24" s="3"/>
      <c r="G24" s="1">
        <v>10</v>
      </c>
      <c r="H24" s="3">
        <f t="shared" si="0"/>
        <v>0</v>
      </c>
      <c r="I24" s="3">
        <f t="shared" si="1"/>
        <v>0</v>
      </c>
    </row>
    <row r="25" spans="1:9" ht="33" customHeight="1">
      <c r="A25" s="1" t="s">
        <v>284</v>
      </c>
      <c r="B25" s="2" t="s">
        <v>143</v>
      </c>
      <c r="C25" s="1" t="s">
        <v>10</v>
      </c>
      <c r="D25" s="3"/>
      <c r="E25" s="17"/>
      <c r="F25" s="3"/>
      <c r="G25" s="1">
        <v>10</v>
      </c>
      <c r="H25" s="3">
        <f t="shared" si="0"/>
        <v>0</v>
      </c>
      <c r="I25" s="3">
        <f t="shared" si="1"/>
        <v>0</v>
      </c>
    </row>
    <row r="26" spans="1:9" ht="33" customHeight="1">
      <c r="A26" s="1" t="s">
        <v>285</v>
      </c>
      <c r="B26" s="2" t="s">
        <v>144</v>
      </c>
      <c r="C26" s="1" t="s">
        <v>10</v>
      </c>
      <c r="D26" s="3"/>
      <c r="E26" s="17"/>
      <c r="F26" s="3"/>
      <c r="G26" s="1">
        <v>15</v>
      </c>
      <c r="H26" s="3">
        <f t="shared" si="0"/>
        <v>0</v>
      </c>
      <c r="I26" s="3">
        <f t="shared" si="1"/>
        <v>0</v>
      </c>
    </row>
    <row r="27" spans="1:9" ht="33" customHeight="1">
      <c r="A27" s="1" t="s">
        <v>286</v>
      </c>
      <c r="B27" s="2" t="s">
        <v>145</v>
      </c>
      <c r="C27" s="1" t="s">
        <v>10</v>
      </c>
      <c r="D27" s="3"/>
      <c r="E27" s="17"/>
      <c r="F27" s="3"/>
      <c r="G27" s="1">
        <v>15</v>
      </c>
      <c r="H27" s="3">
        <f t="shared" si="0"/>
        <v>0</v>
      </c>
      <c r="I27" s="3">
        <f t="shared" si="1"/>
        <v>0</v>
      </c>
    </row>
    <row r="28" spans="1:9" ht="33" customHeight="1">
      <c r="A28" s="1" t="s">
        <v>287</v>
      </c>
      <c r="B28" s="2" t="s">
        <v>146</v>
      </c>
      <c r="C28" s="1" t="s">
        <v>10</v>
      </c>
      <c r="D28" s="3"/>
      <c r="E28" s="17"/>
      <c r="F28" s="3"/>
      <c r="G28" s="1">
        <v>15</v>
      </c>
      <c r="H28" s="3">
        <f t="shared" si="0"/>
        <v>0</v>
      </c>
      <c r="I28" s="3">
        <f t="shared" si="1"/>
        <v>0</v>
      </c>
    </row>
    <row r="29" spans="1:9" ht="33" customHeight="1">
      <c r="A29" s="1" t="s">
        <v>288</v>
      </c>
      <c r="B29" s="2" t="s">
        <v>147</v>
      </c>
      <c r="C29" s="1" t="s">
        <v>10</v>
      </c>
      <c r="D29" s="3"/>
      <c r="E29" s="17"/>
      <c r="F29" s="3"/>
      <c r="G29" s="1">
        <v>20</v>
      </c>
      <c r="H29" s="3">
        <f t="shared" si="0"/>
        <v>0</v>
      </c>
      <c r="I29" s="3">
        <f t="shared" si="1"/>
        <v>0</v>
      </c>
    </row>
    <row r="30" spans="1:9" ht="33" customHeight="1">
      <c r="A30" s="1" t="s">
        <v>289</v>
      </c>
      <c r="B30" s="2" t="s">
        <v>148</v>
      </c>
      <c r="C30" s="1" t="s">
        <v>10</v>
      </c>
      <c r="D30" s="3"/>
      <c r="E30" s="17"/>
      <c r="F30" s="3"/>
      <c r="G30" s="1">
        <v>20</v>
      </c>
      <c r="H30" s="3">
        <f t="shared" ref="H30:H61" si="2">D30*G30</f>
        <v>0</v>
      </c>
      <c r="I30" s="3">
        <f t="shared" ref="I30:I61" si="3">D30*E30*G30</f>
        <v>0</v>
      </c>
    </row>
    <row r="31" spans="1:9" ht="33" customHeight="1">
      <c r="A31" s="1" t="s">
        <v>290</v>
      </c>
      <c r="B31" s="2" t="s">
        <v>149</v>
      </c>
      <c r="C31" s="1" t="s">
        <v>10</v>
      </c>
      <c r="D31" s="3"/>
      <c r="E31" s="17"/>
      <c r="F31" s="3"/>
      <c r="G31" s="1">
        <v>15</v>
      </c>
      <c r="H31" s="3">
        <f t="shared" si="2"/>
        <v>0</v>
      </c>
      <c r="I31" s="3">
        <f t="shared" si="3"/>
        <v>0</v>
      </c>
    </row>
    <row r="32" spans="1:9" ht="33" customHeight="1">
      <c r="A32" s="1" t="s">
        <v>291</v>
      </c>
      <c r="B32" s="2" t="s">
        <v>150</v>
      </c>
      <c r="C32" s="1" t="s">
        <v>7</v>
      </c>
      <c r="D32" s="3"/>
      <c r="E32" s="17"/>
      <c r="F32" s="3"/>
      <c r="G32" s="1">
        <v>30</v>
      </c>
      <c r="H32" s="3">
        <f t="shared" si="2"/>
        <v>0</v>
      </c>
      <c r="I32" s="3">
        <f t="shared" si="3"/>
        <v>0</v>
      </c>
    </row>
    <row r="33" spans="1:9" ht="33" customHeight="1">
      <c r="A33" s="1" t="s">
        <v>292</v>
      </c>
      <c r="B33" s="2" t="s">
        <v>151</v>
      </c>
      <c r="C33" s="1" t="s">
        <v>7</v>
      </c>
      <c r="D33" s="3"/>
      <c r="E33" s="17"/>
      <c r="F33" s="3"/>
      <c r="G33" s="1">
        <v>30</v>
      </c>
      <c r="H33" s="3">
        <f t="shared" si="2"/>
        <v>0</v>
      </c>
      <c r="I33" s="3">
        <f t="shared" si="3"/>
        <v>0</v>
      </c>
    </row>
    <row r="34" spans="1:9" ht="33" customHeight="1">
      <c r="A34" s="1" t="s">
        <v>293</v>
      </c>
      <c r="B34" s="2" t="s">
        <v>152</v>
      </c>
      <c r="C34" s="1" t="s">
        <v>7</v>
      </c>
      <c r="D34" s="3"/>
      <c r="E34" s="17"/>
      <c r="F34" s="3"/>
      <c r="G34" s="1">
        <v>10</v>
      </c>
      <c r="H34" s="3">
        <f t="shared" si="2"/>
        <v>0</v>
      </c>
      <c r="I34" s="3">
        <f t="shared" si="3"/>
        <v>0</v>
      </c>
    </row>
    <row r="35" spans="1:9" ht="33" customHeight="1">
      <c r="A35" s="1" t="s">
        <v>294</v>
      </c>
      <c r="B35" s="2" t="s">
        <v>153</v>
      </c>
      <c r="C35" s="1" t="s">
        <v>7</v>
      </c>
      <c r="D35" s="6"/>
      <c r="E35" s="31"/>
      <c r="F35" s="3"/>
      <c r="G35" s="5">
        <v>10</v>
      </c>
      <c r="H35" s="6">
        <f t="shared" si="2"/>
        <v>0</v>
      </c>
      <c r="I35" s="6">
        <f t="shared" si="3"/>
        <v>0</v>
      </c>
    </row>
    <row r="36" spans="1:9" ht="33" customHeight="1">
      <c r="A36" s="1" t="s">
        <v>295</v>
      </c>
      <c r="B36" s="2" t="s">
        <v>154</v>
      </c>
      <c r="C36" s="1" t="s">
        <v>10</v>
      </c>
      <c r="D36" s="3"/>
      <c r="E36" s="17"/>
      <c r="F36" s="3"/>
      <c r="G36" s="1">
        <v>100</v>
      </c>
      <c r="H36" s="3">
        <f t="shared" si="2"/>
        <v>0</v>
      </c>
      <c r="I36" s="3">
        <f t="shared" si="3"/>
        <v>0</v>
      </c>
    </row>
    <row r="37" spans="1:9" ht="33" customHeight="1">
      <c r="A37" s="1" t="s">
        <v>296</v>
      </c>
      <c r="B37" s="2" t="s">
        <v>43</v>
      </c>
      <c r="C37" s="1" t="s">
        <v>10</v>
      </c>
      <c r="D37" s="3"/>
      <c r="E37" s="17"/>
      <c r="F37" s="3"/>
      <c r="G37" s="1">
        <v>1</v>
      </c>
      <c r="H37" s="3">
        <f t="shared" si="2"/>
        <v>0</v>
      </c>
      <c r="I37" s="3">
        <f t="shared" si="3"/>
        <v>0</v>
      </c>
    </row>
    <row r="38" spans="1:9" ht="33" customHeight="1">
      <c r="A38" s="1" t="s">
        <v>297</v>
      </c>
      <c r="B38" s="2" t="s">
        <v>155</v>
      </c>
      <c r="C38" s="1" t="s">
        <v>10</v>
      </c>
      <c r="D38" s="3"/>
      <c r="E38" s="17"/>
      <c r="F38" s="3"/>
      <c r="G38" s="1">
        <v>15</v>
      </c>
      <c r="H38" s="3">
        <f t="shared" si="2"/>
        <v>0</v>
      </c>
      <c r="I38" s="3">
        <f t="shared" si="3"/>
        <v>0</v>
      </c>
    </row>
    <row r="39" spans="1:9" ht="33" customHeight="1">
      <c r="A39" s="1" t="s">
        <v>298</v>
      </c>
      <c r="B39" s="2" t="s">
        <v>42</v>
      </c>
      <c r="C39" s="1" t="s">
        <v>10</v>
      </c>
      <c r="D39" s="3"/>
      <c r="E39" s="17"/>
      <c r="F39" s="3"/>
      <c r="G39" s="1">
        <v>20</v>
      </c>
      <c r="H39" s="3">
        <f t="shared" si="2"/>
        <v>0</v>
      </c>
      <c r="I39" s="3">
        <f t="shared" si="3"/>
        <v>0</v>
      </c>
    </row>
    <row r="40" spans="1:9" ht="33" customHeight="1">
      <c r="A40" s="1" t="s">
        <v>299</v>
      </c>
      <c r="B40" s="2" t="s">
        <v>156</v>
      </c>
      <c r="C40" s="1" t="s">
        <v>10</v>
      </c>
      <c r="D40" s="3"/>
      <c r="E40" s="17"/>
      <c r="F40" s="3"/>
      <c r="G40" s="1">
        <v>10</v>
      </c>
      <c r="H40" s="3">
        <f t="shared" si="2"/>
        <v>0</v>
      </c>
      <c r="I40" s="3">
        <f t="shared" si="3"/>
        <v>0</v>
      </c>
    </row>
    <row r="41" spans="1:9" ht="33" customHeight="1">
      <c r="A41" s="1" t="s">
        <v>300</v>
      </c>
      <c r="B41" s="2" t="s">
        <v>157</v>
      </c>
      <c r="C41" s="1" t="s">
        <v>10</v>
      </c>
      <c r="D41" s="3"/>
      <c r="E41" s="17"/>
      <c r="F41" s="3"/>
      <c r="G41" s="1">
        <v>100</v>
      </c>
      <c r="H41" s="3">
        <f t="shared" si="2"/>
        <v>0</v>
      </c>
      <c r="I41" s="3">
        <f t="shared" si="3"/>
        <v>0</v>
      </c>
    </row>
    <row r="42" spans="1:9" ht="33" customHeight="1">
      <c r="A42" s="1" t="s">
        <v>301</v>
      </c>
      <c r="B42" s="2" t="s">
        <v>158</v>
      </c>
      <c r="C42" s="1" t="s">
        <v>10</v>
      </c>
      <c r="D42" s="3"/>
      <c r="E42" s="17"/>
      <c r="F42" s="3"/>
      <c r="G42" s="1">
        <v>50</v>
      </c>
      <c r="H42" s="3">
        <f t="shared" si="2"/>
        <v>0</v>
      </c>
      <c r="I42" s="3">
        <f t="shared" si="3"/>
        <v>0</v>
      </c>
    </row>
    <row r="43" spans="1:9" ht="33" customHeight="1">
      <c r="A43" s="1" t="s">
        <v>302</v>
      </c>
      <c r="B43" s="2" t="s">
        <v>159</v>
      </c>
      <c r="C43" s="1" t="s">
        <v>10</v>
      </c>
      <c r="D43" s="3"/>
      <c r="E43" s="17"/>
      <c r="F43" s="3"/>
      <c r="G43" s="1">
        <v>1</v>
      </c>
      <c r="H43" s="3">
        <f t="shared" si="2"/>
        <v>0</v>
      </c>
      <c r="I43" s="3">
        <f t="shared" si="3"/>
        <v>0</v>
      </c>
    </row>
    <row r="44" spans="1:9" ht="33" customHeight="1">
      <c r="A44" s="1" t="s">
        <v>303</v>
      </c>
      <c r="B44" s="2" t="s">
        <v>160</v>
      </c>
      <c r="C44" s="1" t="s">
        <v>10</v>
      </c>
      <c r="D44" s="3"/>
      <c r="E44" s="17"/>
      <c r="F44" s="3"/>
      <c r="G44" s="1">
        <v>100</v>
      </c>
      <c r="H44" s="3">
        <f t="shared" si="2"/>
        <v>0</v>
      </c>
      <c r="I44" s="3">
        <f t="shared" si="3"/>
        <v>0</v>
      </c>
    </row>
    <row r="45" spans="1:9" ht="33" customHeight="1">
      <c r="A45" s="1" t="s">
        <v>304</v>
      </c>
      <c r="B45" s="2" t="s">
        <v>161</v>
      </c>
      <c r="C45" s="1" t="s">
        <v>10</v>
      </c>
      <c r="D45" s="3"/>
      <c r="E45" s="17"/>
      <c r="F45" s="3"/>
      <c r="G45" s="1">
        <v>50</v>
      </c>
      <c r="H45" s="3">
        <f t="shared" si="2"/>
        <v>0</v>
      </c>
      <c r="I45" s="3">
        <f t="shared" si="3"/>
        <v>0</v>
      </c>
    </row>
    <row r="46" spans="1:9" ht="33" customHeight="1">
      <c r="A46" s="1" t="s">
        <v>305</v>
      </c>
      <c r="B46" s="2" t="s">
        <v>162</v>
      </c>
      <c r="C46" s="1" t="s">
        <v>10</v>
      </c>
      <c r="D46" s="3"/>
      <c r="E46" s="17"/>
      <c r="F46" s="3"/>
      <c r="G46" s="1">
        <v>30</v>
      </c>
      <c r="H46" s="3">
        <f t="shared" si="2"/>
        <v>0</v>
      </c>
      <c r="I46" s="3">
        <f t="shared" si="3"/>
        <v>0</v>
      </c>
    </row>
    <row r="47" spans="1:9" s="7" customFormat="1" ht="33" customHeight="1">
      <c r="A47" s="1" t="s">
        <v>306</v>
      </c>
      <c r="B47" s="2" t="s">
        <v>163</v>
      </c>
      <c r="C47" s="1" t="s">
        <v>10</v>
      </c>
      <c r="D47" s="3"/>
      <c r="E47" s="17"/>
      <c r="F47" s="3"/>
      <c r="G47" s="1">
        <v>20</v>
      </c>
      <c r="H47" s="3">
        <f t="shared" si="2"/>
        <v>0</v>
      </c>
      <c r="I47" s="3">
        <f t="shared" si="3"/>
        <v>0</v>
      </c>
    </row>
    <row r="48" spans="1:9" ht="33" customHeight="1">
      <c r="A48" s="1" t="s">
        <v>307</v>
      </c>
      <c r="B48" s="2" t="s">
        <v>164</v>
      </c>
      <c r="C48" s="1" t="s">
        <v>10</v>
      </c>
      <c r="D48" s="3"/>
      <c r="E48" s="17"/>
      <c r="F48" s="3"/>
      <c r="G48" s="1">
        <v>10</v>
      </c>
      <c r="H48" s="3">
        <f t="shared" si="2"/>
        <v>0</v>
      </c>
      <c r="I48" s="3">
        <f t="shared" si="3"/>
        <v>0</v>
      </c>
    </row>
    <row r="49" spans="1:10" ht="33" customHeight="1">
      <c r="A49" s="1" t="s">
        <v>308</v>
      </c>
      <c r="B49" s="2" t="s">
        <v>165</v>
      </c>
      <c r="C49" s="1" t="s">
        <v>10</v>
      </c>
      <c r="D49" s="3"/>
      <c r="E49" s="17"/>
      <c r="F49" s="3"/>
      <c r="G49" s="1">
        <v>10</v>
      </c>
      <c r="H49" s="3">
        <f t="shared" si="2"/>
        <v>0</v>
      </c>
      <c r="I49" s="3">
        <f t="shared" si="3"/>
        <v>0</v>
      </c>
    </row>
    <row r="50" spans="1:10" ht="33" customHeight="1">
      <c r="A50" s="1" t="s">
        <v>309</v>
      </c>
      <c r="B50" s="2" t="s">
        <v>166</v>
      </c>
      <c r="C50" s="1" t="s">
        <v>10</v>
      </c>
      <c r="D50" s="3"/>
      <c r="E50" s="17"/>
      <c r="F50" s="3"/>
      <c r="G50" s="1">
        <v>50</v>
      </c>
      <c r="H50" s="3">
        <f t="shared" si="2"/>
        <v>0</v>
      </c>
      <c r="I50" s="3">
        <f t="shared" si="3"/>
        <v>0</v>
      </c>
    </row>
    <row r="51" spans="1:10" ht="39.75" customHeight="1">
      <c r="A51" s="1" t="s">
        <v>320</v>
      </c>
      <c r="B51" s="2" t="s">
        <v>167</v>
      </c>
      <c r="C51" s="1" t="s">
        <v>10</v>
      </c>
      <c r="D51" s="3"/>
      <c r="E51" s="17"/>
      <c r="F51" s="3"/>
      <c r="G51" s="1">
        <v>30</v>
      </c>
      <c r="H51" s="3">
        <f t="shared" si="2"/>
        <v>0</v>
      </c>
      <c r="I51" s="3">
        <f t="shared" si="3"/>
        <v>0</v>
      </c>
    </row>
    <row r="52" spans="1:10" ht="39.75" customHeight="1">
      <c r="A52" s="1" t="s">
        <v>321</v>
      </c>
      <c r="B52" s="2" t="s">
        <v>168</v>
      </c>
      <c r="C52" s="1" t="s">
        <v>10</v>
      </c>
      <c r="D52" s="3"/>
      <c r="E52" s="17"/>
      <c r="F52" s="3"/>
      <c r="G52" s="1">
        <v>15</v>
      </c>
      <c r="H52" s="3">
        <f t="shared" si="2"/>
        <v>0</v>
      </c>
      <c r="I52" s="3">
        <f t="shared" si="3"/>
        <v>0</v>
      </c>
    </row>
    <row r="53" spans="1:10" ht="39.75" customHeight="1">
      <c r="A53" s="1" t="s">
        <v>322</v>
      </c>
      <c r="B53" s="30" t="s">
        <v>169</v>
      </c>
      <c r="C53" s="5" t="s">
        <v>10</v>
      </c>
      <c r="D53" s="6"/>
      <c r="E53" s="31"/>
      <c r="F53" s="3"/>
      <c r="G53" s="5">
        <v>2</v>
      </c>
      <c r="H53" s="6">
        <f t="shared" si="2"/>
        <v>0</v>
      </c>
      <c r="I53" s="6">
        <f t="shared" si="3"/>
        <v>0</v>
      </c>
    </row>
    <row r="54" spans="1:10" ht="42" customHeight="1">
      <c r="A54" s="1" t="s">
        <v>323</v>
      </c>
      <c r="B54" s="30" t="s">
        <v>170</v>
      </c>
      <c r="C54" s="5" t="s">
        <v>10</v>
      </c>
      <c r="D54" s="6"/>
      <c r="E54" s="31"/>
      <c r="F54" s="3"/>
      <c r="G54" s="5">
        <v>2</v>
      </c>
      <c r="H54" s="6">
        <f t="shared" si="2"/>
        <v>0</v>
      </c>
      <c r="I54" s="6">
        <f t="shared" si="3"/>
        <v>0</v>
      </c>
    </row>
    <row r="55" spans="1:10" ht="33" customHeight="1">
      <c r="A55" s="1" t="s">
        <v>324</v>
      </c>
      <c r="B55" s="30" t="s">
        <v>171</v>
      </c>
      <c r="C55" s="5" t="s">
        <v>10</v>
      </c>
      <c r="D55" s="3"/>
      <c r="E55" s="31"/>
      <c r="F55" s="3"/>
      <c r="G55" s="5">
        <v>2</v>
      </c>
      <c r="H55" s="3">
        <f t="shared" si="2"/>
        <v>0</v>
      </c>
      <c r="I55" s="3">
        <f t="shared" si="3"/>
        <v>0</v>
      </c>
    </row>
    <row r="56" spans="1:10" ht="33" customHeight="1">
      <c r="A56" s="1" t="s">
        <v>325</v>
      </c>
      <c r="B56" s="30" t="s">
        <v>172</v>
      </c>
      <c r="C56" s="5" t="s">
        <v>10</v>
      </c>
      <c r="D56" s="3"/>
      <c r="E56" s="31"/>
      <c r="F56" s="3"/>
      <c r="G56" s="5">
        <v>2</v>
      </c>
      <c r="H56" s="3">
        <f t="shared" si="2"/>
        <v>0</v>
      </c>
      <c r="I56" s="3">
        <f t="shared" si="3"/>
        <v>0</v>
      </c>
    </row>
    <row r="57" spans="1:10" ht="33" customHeight="1">
      <c r="A57" s="1" t="s">
        <v>326</v>
      </c>
      <c r="B57" s="30" t="s">
        <v>173</v>
      </c>
      <c r="C57" s="5" t="s">
        <v>10</v>
      </c>
      <c r="D57" s="3"/>
      <c r="E57" s="31"/>
      <c r="F57" s="3"/>
      <c r="G57" s="5">
        <v>2</v>
      </c>
      <c r="H57" s="3">
        <f t="shared" si="2"/>
        <v>0</v>
      </c>
      <c r="I57" s="3">
        <f t="shared" si="3"/>
        <v>0</v>
      </c>
      <c r="J57" s="7"/>
    </row>
    <row r="58" spans="1:10" ht="33" customHeight="1">
      <c r="A58" s="1" t="s">
        <v>327</v>
      </c>
      <c r="B58" s="30" t="s">
        <v>174</v>
      </c>
      <c r="C58" s="5" t="s">
        <v>10</v>
      </c>
      <c r="D58" s="3"/>
      <c r="E58" s="31"/>
      <c r="F58" s="3"/>
      <c r="G58" s="5">
        <v>2</v>
      </c>
      <c r="H58" s="3">
        <f t="shared" si="2"/>
        <v>0</v>
      </c>
      <c r="I58" s="3">
        <f t="shared" si="3"/>
        <v>0</v>
      </c>
      <c r="J58" s="7"/>
    </row>
    <row r="59" spans="1:10" ht="33" customHeight="1">
      <c r="A59" s="1" t="s">
        <v>328</v>
      </c>
      <c r="B59" s="30" t="s">
        <v>175</v>
      </c>
      <c r="C59" s="5" t="s">
        <v>10</v>
      </c>
      <c r="D59" s="3"/>
      <c r="E59" s="31"/>
      <c r="F59" s="3"/>
      <c r="G59" s="5">
        <v>2</v>
      </c>
      <c r="H59" s="3">
        <f t="shared" si="2"/>
        <v>0</v>
      </c>
      <c r="I59" s="3">
        <f t="shared" si="3"/>
        <v>0</v>
      </c>
      <c r="J59" s="7"/>
    </row>
    <row r="60" spans="1:10" ht="33" customHeight="1">
      <c r="A60" s="1" t="s">
        <v>329</v>
      </c>
      <c r="B60" s="30" t="s">
        <v>176</v>
      </c>
      <c r="C60" s="5" t="s">
        <v>10</v>
      </c>
      <c r="D60" s="3"/>
      <c r="E60" s="31"/>
      <c r="F60" s="3"/>
      <c r="G60" s="5">
        <v>2</v>
      </c>
      <c r="H60" s="3">
        <f t="shared" si="2"/>
        <v>0</v>
      </c>
      <c r="I60" s="3">
        <f t="shared" si="3"/>
        <v>0</v>
      </c>
    </row>
    <row r="61" spans="1:10" ht="33" customHeight="1">
      <c r="A61" s="1" t="s">
        <v>330</v>
      </c>
      <c r="B61" s="2" t="s">
        <v>177</v>
      </c>
      <c r="C61" s="5" t="s">
        <v>10</v>
      </c>
      <c r="D61" s="3"/>
      <c r="E61" s="31"/>
      <c r="F61" s="3"/>
      <c r="G61" s="1">
        <v>100</v>
      </c>
      <c r="H61" s="3">
        <f t="shared" si="2"/>
        <v>0</v>
      </c>
      <c r="I61" s="3">
        <f t="shared" si="3"/>
        <v>0</v>
      </c>
    </row>
    <row r="62" spans="1:10" ht="33" customHeight="1">
      <c r="A62" s="1" t="s">
        <v>331</v>
      </c>
      <c r="B62" s="2" t="s">
        <v>178</v>
      </c>
      <c r="C62" s="5" t="s">
        <v>10</v>
      </c>
      <c r="D62" s="3"/>
      <c r="E62" s="31"/>
      <c r="F62" s="3"/>
      <c r="G62" s="1">
        <v>100</v>
      </c>
      <c r="H62" s="3">
        <f t="shared" ref="H62:H100" si="4">D62*G62</f>
        <v>0</v>
      </c>
      <c r="I62" s="3">
        <f t="shared" ref="I62:I100" si="5">D62*E62*G62</f>
        <v>0</v>
      </c>
    </row>
    <row r="63" spans="1:10" ht="33" customHeight="1">
      <c r="A63" s="1" t="s">
        <v>332</v>
      </c>
      <c r="B63" s="2" t="s">
        <v>179</v>
      </c>
      <c r="C63" s="5" t="s">
        <v>10</v>
      </c>
      <c r="D63" s="3"/>
      <c r="E63" s="31"/>
      <c r="F63" s="3"/>
      <c r="G63" s="1">
        <v>100</v>
      </c>
      <c r="H63" s="3">
        <f t="shared" si="4"/>
        <v>0</v>
      </c>
      <c r="I63" s="3">
        <f t="shared" si="5"/>
        <v>0</v>
      </c>
    </row>
    <row r="64" spans="1:10" ht="33" customHeight="1">
      <c r="A64" s="1" t="s">
        <v>333</v>
      </c>
      <c r="B64" s="2" t="s">
        <v>180</v>
      </c>
      <c r="C64" s="1" t="s">
        <v>10</v>
      </c>
      <c r="D64" s="3"/>
      <c r="E64" s="17"/>
      <c r="F64" s="3"/>
      <c r="G64" s="1">
        <v>50</v>
      </c>
      <c r="H64" s="3">
        <f t="shared" si="4"/>
        <v>0</v>
      </c>
      <c r="I64" s="3">
        <f t="shared" si="5"/>
        <v>0</v>
      </c>
    </row>
    <row r="65" spans="1:9" ht="33" customHeight="1">
      <c r="A65" s="1" t="s">
        <v>334</v>
      </c>
      <c r="B65" s="2" t="s">
        <v>181</v>
      </c>
      <c r="C65" s="1" t="s">
        <v>10</v>
      </c>
      <c r="D65" s="3"/>
      <c r="E65" s="17"/>
      <c r="F65" s="3"/>
      <c r="G65" s="1">
        <v>60</v>
      </c>
      <c r="H65" s="3">
        <f t="shared" si="4"/>
        <v>0</v>
      </c>
      <c r="I65" s="3">
        <f t="shared" si="5"/>
        <v>0</v>
      </c>
    </row>
    <row r="66" spans="1:9" ht="33" customHeight="1">
      <c r="A66" s="1" t="s">
        <v>335</v>
      </c>
      <c r="B66" s="2" t="s">
        <v>40</v>
      </c>
      <c r="C66" s="1" t="s">
        <v>10</v>
      </c>
      <c r="D66" s="3"/>
      <c r="E66" s="17"/>
      <c r="F66" s="3"/>
      <c r="G66" s="1">
        <v>100</v>
      </c>
      <c r="H66" s="3">
        <f t="shared" si="4"/>
        <v>0</v>
      </c>
      <c r="I66" s="3">
        <f t="shared" si="5"/>
        <v>0</v>
      </c>
    </row>
    <row r="67" spans="1:9" ht="33" customHeight="1">
      <c r="A67" s="1" t="s">
        <v>336</v>
      </c>
      <c r="B67" s="2" t="s">
        <v>182</v>
      </c>
      <c r="C67" s="1" t="s">
        <v>10</v>
      </c>
      <c r="D67" s="3"/>
      <c r="E67" s="17"/>
      <c r="F67" s="3"/>
      <c r="G67" s="1">
        <v>100</v>
      </c>
      <c r="H67" s="3">
        <f t="shared" si="4"/>
        <v>0</v>
      </c>
      <c r="I67" s="3">
        <f t="shared" si="5"/>
        <v>0</v>
      </c>
    </row>
    <row r="68" spans="1:9" ht="33" customHeight="1">
      <c r="A68" s="1" t="s">
        <v>337</v>
      </c>
      <c r="B68" s="2" t="s">
        <v>183</v>
      </c>
      <c r="C68" s="1" t="s">
        <v>10</v>
      </c>
      <c r="D68" s="3"/>
      <c r="E68" s="17"/>
      <c r="F68" s="3"/>
      <c r="G68" s="1">
        <v>100</v>
      </c>
      <c r="H68" s="3">
        <f t="shared" si="4"/>
        <v>0</v>
      </c>
      <c r="I68" s="3">
        <f t="shared" si="5"/>
        <v>0</v>
      </c>
    </row>
    <row r="69" spans="1:9" ht="33" customHeight="1">
      <c r="A69" s="1" t="s">
        <v>338</v>
      </c>
      <c r="B69" s="2" t="s">
        <v>184</v>
      </c>
      <c r="C69" s="1" t="s">
        <v>10</v>
      </c>
      <c r="D69" s="3"/>
      <c r="E69" s="17"/>
      <c r="F69" s="3"/>
      <c r="G69" s="1">
        <v>10</v>
      </c>
      <c r="H69" s="3">
        <f t="shared" si="4"/>
        <v>0</v>
      </c>
      <c r="I69" s="3">
        <f t="shared" si="5"/>
        <v>0</v>
      </c>
    </row>
    <row r="70" spans="1:9" ht="33" customHeight="1">
      <c r="A70" s="1" t="s">
        <v>339</v>
      </c>
      <c r="B70" s="2" t="s">
        <v>185</v>
      </c>
      <c r="C70" s="1" t="s">
        <v>10</v>
      </c>
      <c r="D70" s="3"/>
      <c r="E70" s="17"/>
      <c r="F70" s="3"/>
      <c r="G70" s="1">
        <v>6</v>
      </c>
      <c r="H70" s="3">
        <f t="shared" si="4"/>
        <v>0</v>
      </c>
      <c r="I70" s="3">
        <f t="shared" si="5"/>
        <v>0</v>
      </c>
    </row>
    <row r="71" spans="1:9" ht="33" customHeight="1">
      <c r="A71" s="1" t="s">
        <v>340</v>
      </c>
      <c r="B71" s="2" t="s">
        <v>209</v>
      </c>
      <c r="C71" s="1" t="s">
        <v>10</v>
      </c>
      <c r="D71" s="3"/>
      <c r="E71" s="17"/>
      <c r="F71" s="3"/>
      <c r="G71" s="1">
        <v>1</v>
      </c>
      <c r="H71" s="3">
        <f t="shared" si="4"/>
        <v>0</v>
      </c>
      <c r="I71" s="3">
        <f t="shared" si="5"/>
        <v>0</v>
      </c>
    </row>
    <row r="72" spans="1:9" ht="33" customHeight="1">
      <c r="A72" s="1" t="s">
        <v>341</v>
      </c>
      <c r="B72" s="2" t="s">
        <v>210</v>
      </c>
      <c r="C72" s="1" t="s">
        <v>10</v>
      </c>
      <c r="D72" s="3"/>
      <c r="E72" s="17"/>
      <c r="F72" s="3"/>
      <c r="G72" s="1">
        <v>1</v>
      </c>
      <c r="H72" s="3">
        <f t="shared" si="4"/>
        <v>0</v>
      </c>
      <c r="I72" s="3">
        <f t="shared" si="5"/>
        <v>0</v>
      </c>
    </row>
    <row r="73" spans="1:9" ht="33" customHeight="1">
      <c r="A73" s="1" t="s">
        <v>342</v>
      </c>
      <c r="B73" s="2" t="s">
        <v>211</v>
      </c>
      <c r="C73" s="1" t="s">
        <v>10</v>
      </c>
      <c r="D73" s="3"/>
      <c r="E73" s="17"/>
      <c r="F73" s="3"/>
      <c r="G73" s="1">
        <v>1</v>
      </c>
      <c r="H73" s="3">
        <f t="shared" si="4"/>
        <v>0</v>
      </c>
      <c r="I73" s="3">
        <f t="shared" si="5"/>
        <v>0</v>
      </c>
    </row>
    <row r="74" spans="1:9" ht="33" customHeight="1">
      <c r="A74" s="1" t="s">
        <v>343</v>
      </c>
      <c r="B74" s="2" t="s">
        <v>212</v>
      </c>
      <c r="C74" s="1" t="s">
        <v>10</v>
      </c>
      <c r="D74" s="3"/>
      <c r="E74" s="17"/>
      <c r="F74" s="3"/>
      <c r="G74" s="1">
        <v>1</v>
      </c>
      <c r="H74" s="3">
        <f t="shared" si="4"/>
        <v>0</v>
      </c>
      <c r="I74" s="3">
        <f t="shared" si="5"/>
        <v>0</v>
      </c>
    </row>
    <row r="75" spans="1:9" ht="33" customHeight="1">
      <c r="A75" s="1" t="s">
        <v>344</v>
      </c>
      <c r="B75" s="2" t="s">
        <v>213</v>
      </c>
      <c r="C75" s="1" t="s">
        <v>10</v>
      </c>
      <c r="D75" s="3"/>
      <c r="E75" s="17"/>
      <c r="F75" s="3"/>
      <c r="G75" s="1">
        <v>1</v>
      </c>
      <c r="H75" s="3">
        <f t="shared" si="4"/>
        <v>0</v>
      </c>
      <c r="I75" s="3">
        <f t="shared" si="5"/>
        <v>0</v>
      </c>
    </row>
    <row r="76" spans="1:9" ht="33" customHeight="1">
      <c r="A76" s="1" t="s">
        <v>345</v>
      </c>
      <c r="B76" s="2" t="s">
        <v>214</v>
      </c>
      <c r="C76" s="1" t="s">
        <v>10</v>
      </c>
      <c r="D76" s="3"/>
      <c r="E76" s="17"/>
      <c r="F76" s="3"/>
      <c r="G76" s="1">
        <v>1</v>
      </c>
      <c r="H76" s="3">
        <f t="shared" si="4"/>
        <v>0</v>
      </c>
      <c r="I76" s="3">
        <f t="shared" si="5"/>
        <v>0</v>
      </c>
    </row>
    <row r="77" spans="1:9" ht="33" customHeight="1">
      <c r="A77" s="1" t="s">
        <v>346</v>
      </c>
      <c r="B77" s="2" t="s">
        <v>215</v>
      </c>
      <c r="C77" s="1" t="s">
        <v>10</v>
      </c>
      <c r="D77" s="3"/>
      <c r="E77" s="17"/>
      <c r="F77" s="3"/>
      <c r="G77" s="1">
        <v>1</v>
      </c>
      <c r="H77" s="3">
        <f t="shared" si="4"/>
        <v>0</v>
      </c>
      <c r="I77" s="3">
        <f t="shared" si="5"/>
        <v>0</v>
      </c>
    </row>
    <row r="78" spans="1:9" ht="33" customHeight="1">
      <c r="A78" s="1" t="s">
        <v>347</v>
      </c>
      <c r="B78" s="2" t="s">
        <v>216</v>
      </c>
      <c r="C78" s="1" t="s">
        <v>10</v>
      </c>
      <c r="D78" s="3"/>
      <c r="E78" s="17"/>
      <c r="F78" s="3"/>
      <c r="G78" s="1">
        <v>1</v>
      </c>
      <c r="H78" s="3">
        <f t="shared" si="4"/>
        <v>0</v>
      </c>
      <c r="I78" s="3">
        <f t="shared" si="5"/>
        <v>0</v>
      </c>
    </row>
    <row r="79" spans="1:9" ht="33" customHeight="1">
      <c r="A79" s="1" t="s">
        <v>348</v>
      </c>
      <c r="B79" s="2" t="s">
        <v>217</v>
      </c>
      <c r="C79" s="1" t="s">
        <v>10</v>
      </c>
      <c r="D79" s="3"/>
      <c r="E79" s="17"/>
      <c r="F79" s="3"/>
      <c r="G79" s="1">
        <v>1</v>
      </c>
      <c r="H79" s="3">
        <f t="shared" si="4"/>
        <v>0</v>
      </c>
      <c r="I79" s="3">
        <f t="shared" si="5"/>
        <v>0</v>
      </c>
    </row>
    <row r="80" spans="1:9" ht="33" customHeight="1">
      <c r="A80" s="1" t="s">
        <v>349</v>
      </c>
      <c r="B80" s="2" t="s">
        <v>218</v>
      </c>
      <c r="C80" s="1" t="s">
        <v>10</v>
      </c>
      <c r="D80" s="3"/>
      <c r="E80" s="17"/>
      <c r="F80" s="3"/>
      <c r="G80" s="1">
        <v>1</v>
      </c>
      <c r="H80" s="3">
        <f t="shared" si="4"/>
        <v>0</v>
      </c>
      <c r="I80" s="3">
        <f t="shared" si="5"/>
        <v>0</v>
      </c>
    </row>
    <row r="81" spans="1:9" ht="33" customHeight="1">
      <c r="A81" s="1" t="s">
        <v>350</v>
      </c>
      <c r="B81" s="2" t="s">
        <v>186</v>
      </c>
      <c r="C81" s="1" t="s">
        <v>10</v>
      </c>
      <c r="D81" s="3"/>
      <c r="E81" s="17"/>
      <c r="F81" s="3"/>
      <c r="G81" s="1">
        <v>50</v>
      </c>
      <c r="H81" s="3">
        <f t="shared" si="4"/>
        <v>0</v>
      </c>
      <c r="I81" s="3">
        <f t="shared" si="5"/>
        <v>0</v>
      </c>
    </row>
    <row r="82" spans="1:9" ht="41.25" customHeight="1">
      <c r="A82" s="1" t="s">
        <v>351</v>
      </c>
      <c r="B82" s="2" t="s">
        <v>187</v>
      </c>
      <c r="C82" s="1" t="s">
        <v>10</v>
      </c>
      <c r="D82" s="3"/>
      <c r="E82" s="9"/>
      <c r="F82" s="3"/>
      <c r="G82" s="1">
        <v>50</v>
      </c>
      <c r="H82" s="3">
        <f t="shared" si="4"/>
        <v>0</v>
      </c>
      <c r="I82" s="3">
        <f t="shared" si="5"/>
        <v>0</v>
      </c>
    </row>
    <row r="83" spans="1:9" ht="33" customHeight="1">
      <c r="A83" s="1" t="s">
        <v>352</v>
      </c>
      <c r="B83" s="2" t="s">
        <v>188</v>
      </c>
      <c r="C83" s="1" t="s">
        <v>10</v>
      </c>
      <c r="D83" s="3"/>
      <c r="E83" s="17"/>
      <c r="F83" s="3"/>
      <c r="G83" s="1">
        <v>50</v>
      </c>
      <c r="H83" s="3">
        <f t="shared" si="4"/>
        <v>0</v>
      </c>
      <c r="I83" s="3">
        <f t="shared" si="5"/>
        <v>0</v>
      </c>
    </row>
    <row r="84" spans="1:9" ht="33" customHeight="1">
      <c r="A84" s="1" t="s">
        <v>353</v>
      </c>
      <c r="B84" s="30" t="s">
        <v>189</v>
      </c>
      <c r="C84" s="1" t="s">
        <v>10</v>
      </c>
      <c r="D84" s="3"/>
      <c r="E84" s="31"/>
      <c r="F84" s="3"/>
      <c r="G84" s="5">
        <v>1</v>
      </c>
      <c r="H84" s="3">
        <f t="shared" si="4"/>
        <v>0</v>
      </c>
      <c r="I84" s="3">
        <f t="shared" si="5"/>
        <v>0</v>
      </c>
    </row>
    <row r="85" spans="1:9" ht="33" customHeight="1">
      <c r="A85" s="1" t="s">
        <v>354</v>
      </c>
      <c r="B85" s="30" t="s">
        <v>190</v>
      </c>
      <c r="C85" s="1" t="s">
        <v>10</v>
      </c>
      <c r="D85" s="3"/>
      <c r="E85" s="31"/>
      <c r="F85" s="3"/>
      <c r="G85" s="5">
        <v>10</v>
      </c>
      <c r="H85" s="3">
        <f t="shared" si="4"/>
        <v>0</v>
      </c>
      <c r="I85" s="3">
        <f t="shared" si="5"/>
        <v>0</v>
      </c>
    </row>
    <row r="86" spans="1:9" ht="33" customHeight="1">
      <c r="A86" s="1" t="s">
        <v>355</v>
      </c>
      <c r="B86" s="2" t="s">
        <v>191</v>
      </c>
      <c r="C86" s="1" t="s">
        <v>10</v>
      </c>
      <c r="D86" s="3"/>
      <c r="E86" s="17"/>
      <c r="F86" s="3"/>
      <c r="G86" s="1">
        <v>3</v>
      </c>
      <c r="H86" s="3">
        <f t="shared" si="4"/>
        <v>0</v>
      </c>
      <c r="I86" s="3">
        <f t="shared" si="5"/>
        <v>0</v>
      </c>
    </row>
    <row r="87" spans="1:9" ht="33" customHeight="1">
      <c r="A87" s="1" t="s">
        <v>356</v>
      </c>
      <c r="B87" s="2" t="s">
        <v>192</v>
      </c>
      <c r="C87" s="1" t="s">
        <v>10</v>
      </c>
      <c r="D87" s="3"/>
      <c r="E87" s="17"/>
      <c r="F87" s="3"/>
      <c r="G87" s="1">
        <v>2</v>
      </c>
      <c r="H87" s="3">
        <f t="shared" si="4"/>
        <v>0</v>
      </c>
      <c r="I87" s="3">
        <f t="shared" si="5"/>
        <v>0</v>
      </c>
    </row>
    <row r="88" spans="1:9" ht="33" customHeight="1">
      <c r="A88" s="1" t="s">
        <v>357</v>
      </c>
      <c r="B88" s="2" t="s">
        <v>193</v>
      </c>
      <c r="C88" s="1" t="s">
        <v>10</v>
      </c>
      <c r="D88" s="3"/>
      <c r="E88" s="17"/>
      <c r="F88" s="3"/>
      <c r="G88" s="1">
        <v>20</v>
      </c>
      <c r="H88" s="3">
        <f t="shared" si="4"/>
        <v>0</v>
      </c>
      <c r="I88" s="3">
        <f t="shared" si="5"/>
        <v>0</v>
      </c>
    </row>
    <row r="89" spans="1:9" ht="33" customHeight="1">
      <c r="A89" s="1" t="s">
        <v>358</v>
      </c>
      <c r="B89" s="2" t="s">
        <v>194</v>
      </c>
      <c r="C89" s="1" t="s">
        <v>10</v>
      </c>
      <c r="D89" s="3"/>
      <c r="E89" s="17"/>
      <c r="F89" s="3"/>
      <c r="G89" s="1">
        <v>10</v>
      </c>
      <c r="H89" s="3">
        <f t="shared" si="4"/>
        <v>0</v>
      </c>
      <c r="I89" s="3">
        <f t="shared" si="5"/>
        <v>0</v>
      </c>
    </row>
    <row r="90" spans="1:9" ht="33" customHeight="1">
      <c r="A90" s="1" t="s">
        <v>359</v>
      </c>
      <c r="B90" s="2" t="s">
        <v>195</v>
      </c>
      <c r="C90" s="1" t="s">
        <v>10</v>
      </c>
      <c r="D90" s="3"/>
      <c r="E90" s="17"/>
      <c r="F90" s="3"/>
      <c r="G90" s="1">
        <v>5</v>
      </c>
      <c r="H90" s="3">
        <f t="shared" si="4"/>
        <v>0</v>
      </c>
      <c r="I90" s="3">
        <f t="shared" si="5"/>
        <v>0</v>
      </c>
    </row>
    <row r="91" spans="1:9" ht="33" customHeight="1">
      <c r="A91" s="1" t="s">
        <v>360</v>
      </c>
      <c r="B91" s="15" t="s">
        <v>196</v>
      </c>
      <c r="C91" s="1" t="s">
        <v>10</v>
      </c>
      <c r="D91" s="3"/>
      <c r="E91" s="17"/>
      <c r="F91" s="3"/>
      <c r="G91" s="1">
        <v>1</v>
      </c>
      <c r="H91" s="3">
        <f t="shared" si="4"/>
        <v>0</v>
      </c>
      <c r="I91" s="3">
        <f t="shared" si="5"/>
        <v>0</v>
      </c>
    </row>
    <row r="92" spans="1:9" ht="33" customHeight="1">
      <c r="A92" s="1" t="s">
        <v>361</v>
      </c>
      <c r="B92" s="15" t="s">
        <v>197</v>
      </c>
      <c r="C92" s="1" t="s">
        <v>10</v>
      </c>
      <c r="D92" s="3"/>
      <c r="E92" s="17"/>
      <c r="F92" s="3"/>
      <c r="G92" s="1">
        <v>3</v>
      </c>
      <c r="H92" s="3">
        <f t="shared" si="4"/>
        <v>0</v>
      </c>
      <c r="I92" s="3">
        <f t="shared" si="5"/>
        <v>0</v>
      </c>
    </row>
    <row r="93" spans="1:9" ht="33" customHeight="1">
      <c r="A93" s="1" t="s">
        <v>362</v>
      </c>
      <c r="B93" s="15" t="s">
        <v>198</v>
      </c>
      <c r="C93" s="1" t="s">
        <v>10</v>
      </c>
      <c r="D93" s="3"/>
      <c r="E93" s="17"/>
      <c r="F93" s="3"/>
      <c r="G93" s="1">
        <v>1</v>
      </c>
      <c r="H93" s="3">
        <f t="shared" si="4"/>
        <v>0</v>
      </c>
      <c r="I93" s="3">
        <f t="shared" si="5"/>
        <v>0</v>
      </c>
    </row>
    <row r="94" spans="1:9" ht="33" customHeight="1">
      <c r="A94" s="1" t="s">
        <v>363</v>
      </c>
      <c r="B94" s="30" t="s">
        <v>33</v>
      </c>
      <c r="C94" s="5" t="s">
        <v>10</v>
      </c>
      <c r="D94" s="3"/>
      <c r="E94" s="31"/>
      <c r="F94" s="3"/>
      <c r="G94" s="16">
        <v>3</v>
      </c>
      <c r="H94" s="3">
        <f t="shared" si="4"/>
        <v>0</v>
      </c>
      <c r="I94" s="3">
        <f t="shared" si="5"/>
        <v>0</v>
      </c>
    </row>
    <row r="95" spans="1:9" ht="33" customHeight="1">
      <c r="A95" s="1" t="s">
        <v>364</v>
      </c>
      <c r="B95" s="2" t="s">
        <v>199</v>
      </c>
      <c r="C95" s="1" t="s">
        <v>10</v>
      </c>
      <c r="D95" s="3"/>
      <c r="E95" s="17"/>
      <c r="F95" s="3"/>
      <c r="G95" s="1">
        <v>100</v>
      </c>
      <c r="H95" s="3">
        <f t="shared" si="4"/>
        <v>0</v>
      </c>
      <c r="I95" s="3">
        <f t="shared" si="5"/>
        <v>0</v>
      </c>
    </row>
    <row r="96" spans="1:9" ht="33" customHeight="1">
      <c r="A96" s="1" t="s">
        <v>365</v>
      </c>
      <c r="B96" s="2" t="s">
        <v>200</v>
      </c>
      <c r="C96" s="1" t="s">
        <v>10</v>
      </c>
      <c r="D96" s="3"/>
      <c r="E96" s="17"/>
      <c r="F96" s="3"/>
      <c r="G96" s="1">
        <v>150</v>
      </c>
      <c r="H96" s="3">
        <f t="shared" si="4"/>
        <v>0</v>
      </c>
      <c r="I96" s="3">
        <f t="shared" si="5"/>
        <v>0</v>
      </c>
    </row>
    <row r="97" spans="1:9" ht="33" customHeight="1">
      <c r="A97" s="1" t="s">
        <v>366</v>
      </c>
      <c r="B97" s="2" t="s">
        <v>201</v>
      </c>
      <c r="C97" s="1" t="s">
        <v>10</v>
      </c>
      <c r="D97" s="3"/>
      <c r="E97" s="17"/>
      <c r="F97" s="3"/>
      <c r="G97" s="1">
        <v>150</v>
      </c>
      <c r="H97" s="3">
        <f t="shared" si="4"/>
        <v>0</v>
      </c>
      <c r="I97" s="3">
        <f t="shared" si="5"/>
        <v>0</v>
      </c>
    </row>
    <row r="98" spans="1:9" ht="33" customHeight="1">
      <c r="A98" s="1" t="s">
        <v>367</v>
      </c>
      <c r="B98" s="2" t="s">
        <v>202</v>
      </c>
      <c r="C98" s="1" t="s">
        <v>10</v>
      </c>
      <c r="D98" s="3"/>
      <c r="E98" s="17"/>
      <c r="F98" s="3"/>
      <c r="G98" s="1">
        <v>7</v>
      </c>
      <c r="H98" s="3">
        <f t="shared" si="4"/>
        <v>0</v>
      </c>
      <c r="I98" s="3">
        <f t="shared" si="5"/>
        <v>0</v>
      </c>
    </row>
    <row r="99" spans="1:9" ht="33" customHeight="1">
      <c r="A99" s="1" t="s">
        <v>368</v>
      </c>
      <c r="B99" s="2" t="s">
        <v>203</v>
      </c>
      <c r="C99" s="1" t="s">
        <v>10</v>
      </c>
      <c r="D99" s="3"/>
      <c r="E99" s="17"/>
      <c r="F99" s="3"/>
      <c r="G99" s="1">
        <v>5</v>
      </c>
      <c r="H99" s="3">
        <f t="shared" si="4"/>
        <v>0</v>
      </c>
      <c r="I99" s="3">
        <f t="shared" si="5"/>
        <v>0</v>
      </c>
    </row>
    <row r="100" spans="1:9" ht="33" customHeight="1">
      <c r="A100" s="1" t="s">
        <v>369</v>
      </c>
      <c r="B100" s="2" t="s">
        <v>204</v>
      </c>
      <c r="C100" s="1" t="s">
        <v>10</v>
      </c>
      <c r="D100" s="3"/>
      <c r="E100" s="17"/>
      <c r="F100" s="3"/>
      <c r="G100" s="1">
        <v>20</v>
      </c>
      <c r="H100" s="3">
        <f t="shared" si="4"/>
        <v>0</v>
      </c>
      <c r="I100" s="3">
        <f t="shared" si="5"/>
        <v>0</v>
      </c>
    </row>
    <row r="101" spans="1:9" ht="30" customHeight="1">
      <c r="H101" s="11">
        <f>SUM(H3:H100)</f>
        <v>0</v>
      </c>
      <c r="I101" s="11">
        <f>SUM(I3:I100)</f>
        <v>0</v>
      </c>
    </row>
    <row r="102" spans="1:9" ht="30" customHeight="1"/>
    <row r="103" spans="1:9" ht="30" customHeight="1"/>
    <row r="104" spans="1:9" ht="30" customHeight="1"/>
    <row r="105" spans="1:9" ht="30" customHeight="1"/>
  </sheetData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2"/>
  <sheetViews>
    <sheetView topLeftCell="A2" workbookViewId="0">
      <selection activeCell="M5" sqref="M5"/>
    </sheetView>
  </sheetViews>
  <sheetFormatPr defaultRowHeight="12.75"/>
  <cols>
    <col min="1" max="1" width="4" style="36" customWidth="1"/>
    <col min="2" max="2" width="22.85546875" customWidth="1"/>
    <col min="3" max="3" width="13.28515625" customWidth="1"/>
    <col min="4" max="4" width="12.85546875" customWidth="1"/>
    <col min="5" max="5" width="12.85546875" style="10" customWidth="1"/>
    <col min="6" max="6" width="13.85546875" customWidth="1"/>
    <col min="7" max="7" width="14.42578125" customWidth="1"/>
    <col min="8" max="8" width="11.7109375" customWidth="1"/>
    <col min="9" max="9" width="16.42578125" customWidth="1"/>
    <col min="10" max="10" width="13.5703125" customWidth="1"/>
  </cols>
  <sheetData>
    <row r="1" spans="1:9" hidden="1"/>
    <row r="2" spans="1:9">
      <c r="A2" s="37" t="s">
        <v>54</v>
      </c>
      <c r="B2" s="18"/>
      <c r="C2" s="18"/>
    </row>
    <row r="3" spans="1:9" ht="54" customHeight="1">
      <c r="A3" s="38" t="s">
        <v>0</v>
      </c>
      <c r="B3" s="4" t="s">
        <v>35</v>
      </c>
      <c r="C3" s="4" t="s">
        <v>2</v>
      </c>
      <c r="D3" s="4" t="s">
        <v>3</v>
      </c>
      <c r="E3" s="4" t="s">
        <v>28</v>
      </c>
      <c r="F3" s="4" t="s">
        <v>4</v>
      </c>
      <c r="G3" s="4" t="s">
        <v>371</v>
      </c>
      <c r="H3" s="4" t="s">
        <v>27</v>
      </c>
      <c r="I3" s="4" t="s">
        <v>5</v>
      </c>
    </row>
    <row r="4" spans="1:9" ht="35.1" customHeight="1">
      <c r="A4" s="39" t="s">
        <v>262</v>
      </c>
      <c r="B4" s="40" t="s">
        <v>220</v>
      </c>
      <c r="C4" s="41" t="s">
        <v>10</v>
      </c>
      <c r="D4" s="42"/>
      <c r="E4" s="43"/>
      <c r="F4" s="42"/>
      <c r="G4" s="41">
        <v>1</v>
      </c>
      <c r="H4" s="42">
        <f t="shared" ref="H4:H59" si="0">D4*G4</f>
        <v>0</v>
      </c>
      <c r="I4" s="42">
        <f t="shared" ref="I4:I59" si="1">D4*G4*E4</f>
        <v>0</v>
      </c>
    </row>
    <row r="5" spans="1:9" ht="35.1" customHeight="1">
      <c r="A5" s="39" t="s">
        <v>263</v>
      </c>
      <c r="B5" s="40" t="s">
        <v>221</v>
      </c>
      <c r="C5" s="45" t="s">
        <v>10</v>
      </c>
      <c r="D5" s="42"/>
      <c r="E5" s="47"/>
      <c r="F5" s="42"/>
      <c r="G5" s="45">
        <v>1</v>
      </c>
      <c r="H5" s="42">
        <f t="shared" si="0"/>
        <v>0</v>
      </c>
      <c r="I5" s="42">
        <f t="shared" si="1"/>
        <v>0</v>
      </c>
    </row>
    <row r="6" spans="1:9" ht="35.1" customHeight="1">
      <c r="A6" s="39" t="s">
        <v>264</v>
      </c>
      <c r="B6" s="44" t="s">
        <v>222</v>
      </c>
      <c r="C6" s="45" t="s">
        <v>10</v>
      </c>
      <c r="D6" s="48"/>
      <c r="E6" s="39"/>
      <c r="F6" s="42"/>
      <c r="G6" s="45">
        <v>1</v>
      </c>
      <c r="H6" s="48">
        <f t="shared" si="0"/>
        <v>0</v>
      </c>
      <c r="I6" s="48">
        <f t="shared" si="1"/>
        <v>0</v>
      </c>
    </row>
    <row r="7" spans="1:9" ht="35.1" customHeight="1">
      <c r="A7" s="39" t="s">
        <v>265</v>
      </c>
      <c r="B7" s="40" t="s">
        <v>223</v>
      </c>
      <c r="C7" s="41" t="s">
        <v>10</v>
      </c>
      <c r="D7" s="42"/>
      <c r="E7" s="43"/>
      <c r="F7" s="42"/>
      <c r="G7" s="41">
        <v>1</v>
      </c>
      <c r="H7" s="42">
        <f t="shared" si="0"/>
        <v>0</v>
      </c>
      <c r="I7" s="42">
        <f t="shared" si="1"/>
        <v>0</v>
      </c>
    </row>
    <row r="8" spans="1:9" ht="35.1" customHeight="1">
      <c r="A8" s="39" t="s">
        <v>266</v>
      </c>
      <c r="B8" s="40" t="s">
        <v>224</v>
      </c>
      <c r="C8" s="41" t="s">
        <v>10</v>
      </c>
      <c r="D8" s="42"/>
      <c r="E8" s="43"/>
      <c r="F8" s="42"/>
      <c r="G8" s="41">
        <v>1</v>
      </c>
      <c r="H8" s="42">
        <f t="shared" si="0"/>
        <v>0</v>
      </c>
      <c r="I8" s="42">
        <f t="shared" si="1"/>
        <v>0</v>
      </c>
    </row>
    <row r="9" spans="1:9" ht="35.1" customHeight="1">
      <c r="A9" s="39" t="s">
        <v>267</v>
      </c>
      <c r="B9" s="40" t="s">
        <v>225</v>
      </c>
      <c r="C9" s="41" t="s">
        <v>10</v>
      </c>
      <c r="D9" s="42"/>
      <c r="E9" s="43"/>
      <c r="F9" s="42"/>
      <c r="G9" s="41">
        <v>1</v>
      </c>
      <c r="H9" s="42">
        <f t="shared" si="0"/>
        <v>0</v>
      </c>
      <c r="I9" s="42">
        <f t="shared" si="1"/>
        <v>0</v>
      </c>
    </row>
    <row r="10" spans="1:9" ht="35.1" customHeight="1">
      <c r="A10" s="39" t="s">
        <v>268</v>
      </c>
      <c r="B10" s="40" t="s">
        <v>41</v>
      </c>
      <c r="C10" s="41" t="s">
        <v>10</v>
      </c>
      <c r="D10" s="42"/>
      <c r="E10" s="43"/>
      <c r="F10" s="42"/>
      <c r="G10" s="41">
        <v>8</v>
      </c>
      <c r="H10" s="42">
        <f t="shared" si="0"/>
        <v>0</v>
      </c>
      <c r="I10" s="42">
        <f t="shared" si="1"/>
        <v>0</v>
      </c>
    </row>
    <row r="11" spans="1:9" s="7" customFormat="1" ht="35.1" customHeight="1">
      <c r="A11" s="39" t="s">
        <v>269</v>
      </c>
      <c r="B11" s="40" t="s">
        <v>226</v>
      </c>
      <c r="C11" s="41" t="s">
        <v>10</v>
      </c>
      <c r="D11" s="42"/>
      <c r="E11" s="43"/>
      <c r="F11" s="42"/>
      <c r="G11" s="41">
        <v>2</v>
      </c>
      <c r="H11" s="42">
        <f t="shared" si="0"/>
        <v>0</v>
      </c>
      <c r="I11" s="42">
        <f t="shared" si="1"/>
        <v>0</v>
      </c>
    </row>
    <row r="12" spans="1:9" ht="35.1" customHeight="1">
      <c r="A12" s="39" t="s">
        <v>270</v>
      </c>
      <c r="B12" s="40" t="s">
        <v>227</v>
      </c>
      <c r="C12" s="41" t="s">
        <v>10</v>
      </c>
      <c r="D12" s="42"/>
      <c r="E12" s="43"/>
      <c r="F12" s="42"/>
      <c r="G12" s="41">
        <v>2</v>
      </c>
      <c r="H12" s="42">
        <f t="shared" si="0"/>
        <v>0</v>
      </c>
      <c r="I12" s="42">
        <f t="shared" si="1"/>
        <v>0</v>
      </c>
    </row>
    <row r="13" spans="1:9" ht="35.1" customHeight="1">
      <c r="A13" s="39" t="s">
        <v>271</v>
      </c>
      <c r="B13" s="40" t="s">
        <v>228</v>
      </c>
      <c r="C13" s="41" t="s">
        <v>10</v>
      </c>
      <c r="D13" s="42"/>
      <c r="E13" s="43"/>
      <c r="F13" s="42"/>
      <c r="G13" s="41">
        <v>2</v>
      </c>
      <c r="H13" s="42">
        <f t="shared" si="0"/>
        <v>0</v>
      </c>
      <c r="I13" s="42">
        <f t="shared" si="1"/>
        <v>0</v>
      </c>
    </row>
    <row r="14" spans="1:9" ht="35.1" customHeight="1">
      <c r="A14" s="39" t="s">
        <v>272</v>
      </c>
      <c r="B14" s="40" t="s">
        <v>229</v>
      </c>
      <c r="C14" s="41" t="s">
        <v>10</v>
      </c>
      <c r="D14" s="42"/>
      <c r="E14" s="43"/>
      <c r="F14" s="42"/>
      <c r="G14" s="41">
        <v>2</v>
      </c>
      <c r="H14" s="42">
        <f t="shared" si="0"/>
        <v>0</v>
      </c>
      <c r="I14" s="42">
        <f t="shared" si="1"/>
        <v>0</v>
      </c>
    </row>
    <row r="15" spans="1:9" ht="35.1" customHeight="1">
      <c r="A15" s="39" t="s">
        <v>273</v>
      </c>
      <c r="B15" s="40" t="s">
        <v>230</v>
      </c>
      <c r="C15" s="41" t="s">
        <v>10</v>
      </c>
      <c r="D15" s="42"/>
      <c r="E15" s="43"/>
      <c r="F15" s="42"/>
      <c r="G15" s="41">
        <v>2</v>
      </c>
      <c r="H15" s="42">
        <f t="shared" si="0"/>
        <v>0</v>
      </c>
      <c r="I15" s="42">
        <f t="shared" si="1"/>
        <v>0</v>
      </c>
    </row>
    <row r="16" spans="1:9" ht="35.1" customHeight="1">
      <c r="A16" s="39" t="s">
        <v>274</v>
      </c>
      <c r="B16" s="40" t="s">
        <v>231</v>
      </c>
      <c r="C16" s="41" t="s">
        <v>10</v>
      </c>
      <c r="D16" s="42"/>
      <c r="E16" s="43"/>
      <c r="F16" s="42"/>
      <c r="G16" s="41">
        <v>2</v>
      </c>
      <c r="H16" s="42">
        <f t="shared" si="0"/>
        <v>0</v>
      </c>
      <c r="I16" s="42">
        <f t="shared" si="1"/>
        <v>0</v>
      </c>
    </row>
    <row r="17" spans="1:9" ht="35.1" customHeight="1">
      <c r="A17" s="39" t="s">
        <v>275</v>
      </c>
      <c r="B17" s="40" t="s">
        <v>232</v>
      </c>
      <c r="C17" s="41" t="s">
        <v>10</v>
      </c>
      <c r="D17" s="42"/>
      <c r="E17" s="43"/>
      <c r="F17" s="42"/>
      <c r="G17" s="41">
        <v>2</v>
      </c>
      <c r="H17" s="42">
        <f t="shared" si="0"/>
        <v>0</v>
      </c>
      <c r="I17" s="42">
        <f t="shared" si="1"/>
        <v>0</v>
      </c>
    </row>
    <row r="18" spans="1:9" ht="35.1" customHeight="1">
      <c r="A18" s="39" t="s">
        <v>276</v>
      </c>
      <c r="B18" s="40" t="s">
        <v>233</v>
      </c>
      <c r="C18" s="41" t="s">
        <v>10</v>
      </c>
      <c r="D18" s="42"/>
      <c r="E18" s="43"/>
      <c r="F18" s="42"/>
      <c r="G18" s="41">
        <v>2</v>
      </c>
      <c r="H18" s="42">
        <f t="shared" si="0"/>
        <v>0</v>
      </c>
      <c r="I18" s="42">
        <f t="shared" si="1"/>
        <v>0</v>
      </c>
    </row>
    <row r="19" spans="1:9" ht="35.1" customHeight="1">
      <c r="A19" s="39" t="s">
        <v>277</v>
      </c>
      <c r="B19" s="40" t="s">
        <v>234</v>
      </c>
      <c r="C19" s="41" t="s">
        <v>10</v>
      </c>
      <c r="D19" s="42"/>
      <c r="E19" s="43"/>
      <c r="F19" s="42"/>
      <c r="G19" s="41">
        <v>2</v>
      </c>
      <c r="H19" s="42">
        <f t="shared" si="0"/>
        <v>0</v>
      </c>
      <c r="I19" s="42">
        <f t="shared" si="1"/>
        <v>0</v>
      </c>
    </row>
    <row r="20" spans="1:9" ht="35.1" customHeight="1">
      <c r="A20" s="39" t="s">
        <v>278</v>
      </c>
      <c r="B20" s="40" t="s">
        <v>261</v>
      </c>
      <c r="C20" s="41" t="s">
        <v>10</v>
      </c>
      <c r="D20" s="42"/>
      <c r="E20" s="43"/>
      <c r="F20" s="42"/>
      <c r="G20" s="41">
        <v>1</v>
      </c>
      <c r="H20" s="42">
        <f t="shared" si="0"/>
        <v>0</v>
      </c>
      <c r="I20" s="42">
        <f t="shared" si="1"/>
        <v>0</v>
      </c>
    </row>
    <row r="21" spans="1:9" ht="35.1" customHeight="1">
      <c r="A21" s="39" t="s">
        <v>279</v>
      </c>
      <c r="B21" s="40" t="s">
        <v>260</v>
      </c>
      <c r="C21" s="41" t="s">
        <v>10</v>
      </c>
      <c r="D21" s="42"/>
      <c r="E21" s="43"/>
      <c r="F21" s="42"/>
      <c r="G21" s="41">
        <v>1</v>
      </c>
      <c r="H21" s="42">
        <f t="shared" si="0"/>
        <v>0</v>
      </c>
      <c r="I21" s="42">
        <f t="shared" si="1"/>
        <v>0</v>
      </c>
    </row>
    <row r="22" spans="1:9" ht="35.1" customHeight="1">
      <c r="A22" s="39" t="s">
        <v>280</v>
      </c>
      <c r="B22" s="44" t="s">
        <v>235</v>
      </c>
      <c r="C22" s="45" t="s">
        <v>10</v>
      </c>
      <c r="D22" s="46"/>
      <c r="E22" s="47"/>
      <c r="F22" s="42"/>
      <c r="G22" s="45">
        <v>1</v>
      </c>
      <c r="H22" s="46">
        <f t="shared" si="0"/>
        <v>0</v>
      </c>
      <c r="I22" s="46">
        <f t="shared" si="1"/>
        <v>0</v>
      </c>
    </row>
    <row r="23" spans="1:9" ht="35.1" customHeight="1">
      <c r="A23" s="39" t="s">
        <v>281</v>
      </c>
      <c r="B23" s="40" t="s">
        <v>236</v>
      </c>
      <c r="C23" s="41" t="s">
        <v>10</v>
      </c>
      <c r="D23" s="42"/>
      <c r="E23" s="43"/>
      <c r="F23" s="42"/>
      <c r="G23" s="41">
        <v>1</v>
      </c>
      <c r="H23" s="42">
        <f t="shared" si="0"/>
        <v>0</v>
      </c>
      <c r="I23" s="42">
        <f t="shared" si="1"/>
        <v>0</v>
      </c>
    </row>
    <row r="24" spans="1:9" ht="35.1" customHeight="1">
      <c r="A24" s="39" t="s">
        <v>282</v>
      </c>
      <c r="B24" s="40" t="s">
        <v>319</v>
      </c>
      <c r="C24" s="41" t="s">
        <v>10</v>
      </c>
      <c r="D24" s="42"/>
      <c r="E24" s="43"/>
      <c r="F24" s="42"/>
      <c r="G24" s="41">
        <v>4</v>
      </c>
      <c r="H24" s="42">
        <f t="shared" si="0"/>
        <v>0</v>
      </c>
      <c r="I24" s="42">
        <f t="shared" si="1"/>
        <v>0</v>
      </c>
    </row>
    <row r="25" spans="1:9" ht="35.1" customHeight="1">
      <c r="A25" s="39" t="s">
        <v>283</v>
      </c>
      <c r="B25" s="40" t="s">
        <v>311</v>
      </c>
      <c r="C25" s="41" t="s">
        <v>10</v>
      </c>
      <c r="D25" s="42"/>
      <c r="E25" s="43"/>
      <c r="F25" s="42"/>
      <c r="G25" s="41">
        <v>10</v>
      </c>
      <c r="H25" s="42">
        <f t="shared" si="0"/>
        <v>0</v>
      </c>
      <c r="I25" s="42">
        <f t="shared" si="1"/>
        <v>0</v>
      </c>
    </row>
    <row r="26" spans="1:9" ht="35.1" customHeight="1">
      <c r="A26" s="39" t="s">
        <v>284</v>
      </c>
      <c r="B26" s="40" t="s">
        <v>312</v>
      </c>
      <c r="C26" s="41" t="s">
        <v>10</v>
      </c>
      <c r="D26" s="42"/>
      <c r="E26" s="43"/>
      <c r="F26" s="42"/>
      <c r="G26" s="41">
        <v>50</v>
      </c>
      <c r="H26" s="42">
        <f t="shared" si="0"/>
        <v>0</v>
      </c>
      <c r="I26" s="42">
        <f t="shared" si="1"/>
        <v>0</v>
      </c>
    </row>
    <row r="27" spans="1:9" ht="35.1" customHeight="1">
      <c r="A27" s="39" t="s">
        <v>285</v>
      </c>
      <c r="B27" s="40" t="s">
        <v>313</v>
      </c>
      <c r="C27" s="41" t="s">
        <v>10</v>
      </c>
      <c r="D27" s="42"/>
      <c r="E27" s="43"/>
      <c r="F27" s="42"/>
      <c r="G27" s="41">
        <v>30</v>
      </c>
      <c r="H27" s="42">
        <f t="shared" si="0"/>
        <v>0</v>
      </c>
      <c r="I27" s="42">
        <f t="shared" si="1"/>
        <v>0</v>
      </c>
    </row>
    <row r="28" spans="1:9" ht="35.1" customHeight="1">
      <c r="A28" s="39" t="s">
        <v>286</v>
      </c>
      <c r="B28" s="40" t="s">
        <v>314</v>
      </c>
      <c r="C28" s="41" t="s">
        <v>10</v>
      </c>
      <c r="D28" s="42"/>
      <c r="E28" s="43"/>
      <c r="F28" s="42"/>
      <c r="G28" s="41">
        <v>30</v>
      </c>
      <c r="H28" s="42">
        <f t="shared" si="0"/>
        <v>0</v>
      </c>
      <c r="I28" s="42">
        <f t="shared" si="1"/>
        <v>0</v>
      </c>
    </row>
    <row r="29" spans="1:9" ht="35.1" customHeight="1">
      <c r="A29" s="39" t="s">
        <v>287</v>
      </c>
      <c r="B29" s="40" t="s">
        <v>315</v>
      </c>
      <c r="C29" s="41" t="s">
        <v>10</v>
      </c>
      <c r="D29" s="42"/>
      <c r="E29" s="43"/>
      <c r="F29" s="42"/>
      <c r="G29" s="41">
        <v>30</v>
      </c>
      <c r="H29" s="42">
        <f t="shared" si="0"/>
        <v>0</v>
      </c>
      <c r="I29" s="42">
        <f t="shared" si="1"/>
        <v>0</v>
      </c>
    </row>
    <row r="30" spans="1:9" ht="35.1" customHeight="1">
      <c r="A30" s="39" t="s">
        <v>288</v>
      </c>
      <c r="B30" s="40" t="s">
        <v>316</v>
      </c>
      <c r="C30" s="41" t="s">
        <v>10</v>
      </c>
      <c r="D30" s="42"/>
      <c r="E30" s="43"/>
      <c r="F30" s="42"/>
      <c r="G30" s="41">
        <v>10</v>
      </c>
      <c r="H30" s="42">
        <f t="shared" si="0"/>
        <v>0</v>
      </c>
      <c r="I30" s="42">
        <f t="shared" si="1"/>
        <v>0</v>
      </c>
    </row>
    <row r="31" spans="1:9" ht="35.1" customHeight="1">
      <c r="A31" s="39" t="s">
        <v>289</v>
      </c>
      <c r="B31" s="40" t="s">
        <v>317</v>
      </c>
      <c r="C31" s="41" t="s">
        <v>10</v>
      </c>
      <c r="D31" s="42"/>
      <c r="E31" s="43"/>
      <c r="F31" s="42"/>
      <c r="G31" s="41">
        <v>100</v>
      </c>
      <c r="H31" s="42">
        <f t="shared" si="0"/>
        <v>0</v>
      </c>
      <c r="I31" s="42">
        <f t="shared" si="1"/>
        <v>0</v>
      </c>
    </row>
    <row r="32" spans="1:9" ht="35.1" customHeight="1">
      <c r="A32" s="39" t="s">
        <v>290</v>
      </c>
      <c r="B32" s="40" t="s">
        <v>318</v>
      </c>
      <c r="C32" s="41" t="s">
        <v>10</v>
      </c>
      <c r="D32" s="42"/>
      <c r="E32" s="43"/>
      <c r="F32" s="42"/>
      <c r="G32" s="41">
        <v>20</v>
      </c>
      <c r="H32" s="42">
        <f t="shared" si="0"/>
        <v>0</v>
      </c>
      <c r="I32" s="42">
        <f t="shared" si="1"/>
        <v>0</v>
      </c>
    </row>
    <row r="33" spans="1:9" ht="35.1" customHeight="1">
      <c r="A33" s="39" t="s">
        <v>291</v>
      </c>
      <c r="B33" s="40" t="s">
        <v>237</v>
      </c>
      <c r="C33" s="41" t="s">
        <v>10</v>
      </c>
      <c r="D33" s="42"/>
      <c r="E33" s="43"/>
      <c r="F33" s="42"/>
      <c r="G33" s="41">
        <v>1</v>
      </c>
      <c r="H33" s="42">
        <f t="shared" si="0"/>
        <v>0</v>
      </c>
      <c r="I33" s="42">
        <f t="shared" si="1"/>
        <v>0</v>
      </c>
    </row>
    <row r="34" spans="1:9" ht="35.1" customHeight="1">
      <c r="A34" s="39" t="s">
        <v>292</v>
      </c>
      <c r="B34" s="40" t="s">
        <v>238</v>
      </c>
      <c r="C34" s="41" t="s">
        <v>10</v>
      </c>
      <c r="D34" s="42"/>
      <c r="E34" s="43"/>
      <c r="F34" s="42"/>
      <c r="G34" s="45">
        <v>1</v>
      </c>
      <c r="H34" s="42">
        <f t="shared" si="0"/>
        <v>0</v>
      </c>
      <c r="I34" s="42">
        <f t="shared" si="1"/>
        <v>0</v>
      </c>
    </row>
    <row r="35" spans="1:9" ht="35.1" customHeight="1">
      <c r="A35" s="39" t="s">
        <v>293</v>
      </c>
      <c r="B35" s="40" t="s">
        <v>239</v>
      </c>
      <c r="C35" s="41" t="s">
        <v>10</v>
      </c>
      <c r="D35" s="42"/>
      <c r="E35" s="43"/>
      <c r="F35" s="42"/>
      <c r="G35" s="45">
        <v>1</v>
      </c>
      <c r="H35" s="42">
        <f t="shared" si="0"/>
        <v>0</v>
      </c>
      <c r="I35" s="42">
        <f t="shared" si="1"/>
        <v>0</v>
      </c>
    </row>
    <row r="36" spans="1:9" ht="35.1" customHeight="1">
      <c r="A36" s="39" t="s">
        <v>294</v>
      </c>
      <c r="B36" s="40" t="s">
        <v>240</v>
      </c>
      <c r="C36" s="41" t="s">
        <v>10</v>
      </c>
      <c r="D36" s="42"/>
      <c r="E36" s="43"/>
      <c r="F36" s="42"/>
      <c r="G36" s="45">
        <v>1</v>
      </c>
      <c r="H36" s="42">
        <f t="shared" si="0"/>
        <v>0</v>
      </c>
      <c r="I36" s="42">
        <f t="shared" si="1"/>
        <v>0</v>
      </c>
    </row>
    <row r="37" spans="1:9" ht="35.1" customHeight="1">
      <c r="A37" s="39" t="s">
        <v>295</v>
      </c>
      <c r="B37" s="40" t="s">
        <v>241</v>
      </c>
      <c r="C37" s="41" t="s">
        <v>10</v>
      </c>
      <c r="D37" s="42"/>
      <c r="E37" s="43"/>
      <c r="F37" s="42"/>
      <c r="G37" s="45">
        <v>1</v>
      </c>
      <c r="H37" s="42">
        <f t="shared" si="0"/>
        <v>0</v>
      </c>
      <c r="I37" s="42">
        <f t="shared" si="1"/>
        <v>0</v>
      </c>
    </row>
    <row r="38" spans="1:9" ht="35.1" customHeight="1">
      <c r="A38" s="39" t="s">
        <v>296</v>
      </c>
      <c r="B38" s="40" t="s">
        <v>242</v>
      </c>
      <c r="C38" s="41" t="s">
        <v>10</v>
      </c>
      <c r="D38" s="42"/>
      <c r="E38" s="43"/>
      <c r="F38" s="42"/>
      <c r="G38" s="45">
        <v>1</v>
      </c>
      <c r="H38" s="42">
        <f t="shared" si="0"/>
        <v>0</v>
      </c>
      <c r="I38" s="42">
        <f t="shared" si="1"/>
        <v>0</v>
      </c>
    </row>
    <row r="39" spans="1:9" ht="35.1" customHeight="1">
      <c r="A39" s="39" t="s">
        <v>297</v>
      </c>
      <c r="B39" s="40" t="s">
        <v>243</v>
      </c>
      <c r="C39" s="41" t="s">
        <v>10</v>
      </c>
      <c r="D39" s="42"/>
      <c r="E39" s="43"/>
      <c r="F39" s="42"/>
      <c r="G39" s="45">
        <v>1</v>
      </c>
      <c r="H39" s="42">
        <f t="shared" si="0"/>
        <v>0</v>
      </c>
      <c r="I39" s="42">
        <f t="shared" si="1"/>
        <v>0</v>
      </c>
    </row>
    <row r="40" spans="1:9" ht="35.1" customHeight="1">
      <c r="A40" s="39" t="s">
        <v>298</v>
      </c>
      <c r="B40" s="40" t="s">
        <v>244</v>
      </c>
      <c r="C40" s="41" t="s">
        <v>10</v>
      </c>
      <c r="D40" s="42"/>
      <c r="E40" s="43"/>
      <c r="F40" s="42"/>
      <c r="G40" s="45">
        <v>1</v>
      </c>
      <c r="H40" s="42">
        <f t="shared" si="0"/>
        <v>0</v>
      </c>
      <c r="I40" s="42">
        <f t="shared" si="1"/>
        <v>0</v>
      </c>
    </row>
    <row r="41" spans="1:9" ht="35.1" customHeight="1">
      <c r="A41" s="39" t="s">
        <v>299</v>
      </c>
      <c r="B41" s="40" t="s">
        <v>245</v>
      </c>
      <c r="C41" s="41" t="s">
        <v>10</v>
      </c>
      <c r="D41" s="42"/>
      <c r="E41" s="43"/>
      <c r="F41" s="42"/>
      <c r="G41" s="45">
        <v>1</v>
      </c>
      <c r="H41" s="42">
        <f t="shared" si="0"/>
        <v>0</v>
      </c>
      <c r="I41" s="42">
        <f t="shared" si="1"/>
        <v>0</v>
      </c>
    </row>
    <row r="42" spans="1:9" ht="35.1" customHeight="1">
      <c r="A42" s="39" t="s">
        <v>300</v>
      </c>
      <c r="B42" s="40" t="s">
        <v>246</v>
      </c>
      <c r="C42" s="41" t="s">
        <v>10</v>
      </c>
      <c r="D42" s="42"/>
      <c r="E42" s="43"/>
      <c r="F42" s="42"/>
      <c r="G42" s="45">
        <v>1</v>
      </c>
      <c r="H42" s="42">
        <f t="shared" si="0"/>
        <v>0</v>
      </c>
      <c r="I42" s="42">
        <f t="shared" si="1"/>
        <v>0</v>
      </c>
    </row>
    <row r="43" spans="1:9" ht="35.1" customHeight="1">
      <c r="A43" s="39" t="s">
        <v>301</v>
      </c>
      <c r="B43" s="40" t="s">
        <v>247</v>
      </c>
      <c r="C43" s="41" t="s">
        <v>10</v>
      </c>
      <c r="D43" s="42"/>
      <c r="E43" s="43"/>
      <c r="F43" s="42"/>
      <c r="G43" s="45">
        <v>1</v>
      </c>
      <c r="H43" s="42">
        <f t="shared" si="0"/>
        <v>0</v>
      </c>
      <c r="I43" s="42">
        <f t="shared" si="1"/>
        <v>0</v>
      </c>
    </row>
    <row r="44" spans="1:9" ht="35.1" customHeight="1">
      <c r="A44" s="39" t="s">
        <v>302</v>
      </c>
      <c r="B44" s="40" t="s">
        <v>248</v>
      </c>
      <c r="C44" s="41" t="s">
        <v>10</v>
      </c>
      <c r="D44" s="42"/>
      <c r="E44" s="43"/>
      <c r="F44" s="42"/>
      <c r="G44" s="45">
        <v>1</v>
      </c>
      <c r="H44" s="42">
        <f t="shared" si="0"/>
        <v>0</v>
      </c>
      <c r="I44" s="42">
        <f t="shared" si="1"/>
        <v>0</v>
      </c>
    </row>
    <row r="45" spans="1:9" ht="35.1" customHeight="1">
      <c r="A45" s="39" t="s">
        <v>303</v>
      </c>
      <c r="B45" s="40" t="s">
        <v>249</v>
      </c>
      <c r="C45" s="41" t="s">
        <v>10</v>
      </c>
      <c r="D45" s="42"/>
      <c r="E45" s="43"/>
      <c r="F45" s="42"/>
      <c r="G45" s="45">
        <v>1</v>
      </c>
      <c r="H45" s="42">
        <f t="shared" si="0"/>
        <v>0</v>
      </c>
      <c r="I45" s="42">
        <f t="shared" si="1"/>
        <v>0</v>
      </c>
    </row>
    <row r="46" spans="1:9" ht="35.1" customHeight="1">
      <c r="A46" s="39" t="s">
        <v>304</v>
      </c>
      <c r="B46" s="40" t="s">
        <v>36</v>
      </c>
      <c r="C46" s="41" t="s">
        <v>10</v>
      </c>
      <c r="D46" s="42"/>
      <c r="E46" s="43"/>
      <c r="F46" s="42"/>
      <c r="G46" s="41">
        <v>1</v>
      </c>
      <c r="H46" s="42">
        <f t="shared" si="0"/>
        <v>0</v>
      </c>
      <c r="I46" s="42">
        <f t="shared" si="1"/>
        <v>0</v>
      </c>
    </row>
    <row r="47" spans="1:9" ht="35.1" customHeight="1">
      <c r="A47" s="39" t="s">
        <v>305</v>
      </c>
      <c r="B47" s="40" t="s">
        <v>250</v>
      </c>
      <c r="C47" s="41" t="s">
        <v>10</v>
      </c>
      <c r="D47" s="42"/>
      <c r="E47" s="43"/>
      <c r="F47" s="42"/>
      <c r="G47" s="41">
        <v>2</v>
      </c>
      <c r="H47" s="42">
        <f t="shared" si="0"/>
        <v>0</v>
      </c>
      <c r="I47" s="42">
        <f t="shared" si="1"/>
        <v>0</v>
      </c>
    </row>
    <row r="48" spans="1:9" ht="35.1" customHeight="1">
      <c r="A48" s="39" t="s">
        <v>306</v>
      </c>
      <c r="B48" s="40" t="s">
        <v>251</v>
      </c>
      <c r="C48" s="41" t="s">
        <v>10</v>
      </c>
      <c r="D48" s="42"/>
      <c r="E48" s="43"/>
      <c r="F48" s="42"/>
      <c r="G48" s="41">
        <v>2</v>
      </c>
      <c r="H48" s="42">
        <f t="shared" si="0"/>
        <v>0</v>
      </c>
      <c r="I48" s="42">
        <f t="shared" si="1"/>
        <v>0</v>
      </c>
    </row>
    <row r="49" spans="1:9" ht="35.1" customHeight="1">
      <c r="A49" s="39" t="s">
        <v>307</v>
      </c>
      <c r="B49" s="40" t="s">
        <v>252</v>
      </c>
      <c r="C49" s="41" t="s">
        <v>10</v>
      </c>
      <c r="D49" s="42"/>
      <c r="E49" s="43"/>
      <c r="F49" s="42"/>
      <c r="G49" s="41">
        <v>2</v>
      </c>
      <c r="H49" s="42">
        <f t="shared" si="0"/>
        <v>0</v>
      </c>
      <c r="I49" s="42">
        <f t="shared" si="1"/>
        <v>0</v>
      </c>
    </row>
    <row r="50" spans="1:9" ht="35.1" customHeight="1">
      <c r="A50" s="39" t="s">
        <v>308</v>
      </c>
      <c r="B50" s="40" t="s">
        <v>253</v>
      </c>
      <c r="C50" s="41" t="s">
        <v>10</v>
      </c>
      <c r="D50" s="42"/>
      <c r="E50" s="43"/>
      <c r="F50" s="42"/>
      <c r="G50" s="41">
        <v>2</v>
      </c>
      <c r="H50" s="42">
        <f t="shared" si="0"/>
        <v>0</v>
      </c>
      <c r="I50" s="42">
        <f t="shared" si="1"/>
        <v>0</v>
      </c>
    </row>
    <row r="51" spans="1:9" ht="35.1" customHeight="1">
      <c r="A51" s="39" t="s">
        <v>309</v>
      </c>
      <c r="B51" s="40" t="s">
        <v>254</v>
      </c>
      <c r="C51" s="41" t="s">
        <v>10</v>
      </c>
      <c r="D51" s="42"/>
      <c r="E51" s="43"/>
      <c r="F51" s="42"/>
      <c r="G51" s="41">
        <v>2</v>
      </c>
      <c r="H51" s="42">
        <f t="shared" si="0"/>
        <v>0</v>
      </c>
      <c r="I51" s="42">
        <f t="shared" si="1"/>
        <v>0</v>
      </c>
    </row>
    <row r="52" spans="1:9" ht="35.1" customHeight="1">
      <c r="A52" s="39" t="s">
        <v>320</v>
      </c>
      <c r="B52" s="40" t="s">
        <v>255</v>
      </c>
      <c r="C52" s="41" t="s">
        <v>10</v>
      </c>
      <c r="D52" s="42"/>
      <c r="E52" s="43"/>
      <c r="F52" s="42"/>
      <c r="G52" s="41">
        <v>2</v>
      </c>
      <c r="H52" s="42">
        <f t="shared" si="0"/>
        <v>0</v>
      </c>
      <c r="I52" s="42">
        <f t="shared" si="1"/>
        <v>0</v>
      </c>
    </row>
    <row r="53" spans="1:9" ht="35.1" customHeight="1">
      <c r="A53" s="39" t="s">
        <v>321</v>
      </c>
      <c r="B53" s="40" t="s">
        <v>256</v>
      </c>
      <c r="C53" s="41" t="s">
        <v>10</v>
      </c>
      <c r="D53" s="42"/>
      <c r="E53" s="43"/>
      <c r="F53" s="42"/>
      <c r="G53" s="41">
        <v>2</v>
      </c>
      <c r="H53" s="42">
        <f t="shared" si="0"/>
        <v>0</v>
      </c>
      <c r="I53" s="42">
        <f t="shared" si="1"/>
        <v>0</v>
      </c>
    </row>
    <row r="54" spans="1:9" ht="35.1" customHeight="1">
      <c r="A54" s="39" t="s">
        <v>322</v>
      </c>
      <c r="B54" s="40" t="s">
        <v>257</v>
      </c>
      <c r="C54" s="41" t="s">
        <v>10</v>
      </c>
      <c r="D54" s="42"/>
      <c r="E54" s="43"/>
      <c r="F54" s="42"/>
      <c r="G54" s="41">
        <v>1</v>
      </c>
      <c r="H54" s="42">
        <f t="shared" si="0"/>
        <v>0</v>
      </c>
      <c r="I54" s="42">
        <f t="shared" si="1"/>
        <v>0</v>
      </c>
    </row>
    <row r="55" spans="1:9" ht="35.1" customHeight="1">
      <c r="A55" s="39" t="s">
        <v>323</v>
      </c>
      <c r="B55" s="44" t="s">
        <v>51</v>
      </c>
      <c r="C55" s="45" t="s">
        <v>10</v>
      </c>
      <c r="D55" s="46"/>
      <c r="E55" s="47"/>
      <c r="F55" s="42"/>
      <c r="G55" s="45">
        <v>1</v>
      </c>
      <c r="H55" s="42">
        <f t="shared" si="0"/>
        <v>0</v>
      </c>
      <c r="I55" s="42">
        <f t="shared" si="1"/>
        <v>0</v>
      </c>
    </row>
    <row r="56" spans="1:9" ht="35.1" customHeight="1">
      <c r="A56" s="39" t="s">
        <v>324</v>
      </c>
      <c r="B56" s="40" t="s">
        <v>258</v>
      </c>
      <c r="C56" s="41" t="s">
        <v>10</v>
      </c>
      <c r="D56" s="42"/>
      <c r="E56" s="43"/>
      <c r="F56" s="42"/>
      <c r="G56" s="41">
        <v>2</v>
      </c>
      <c r="H56" s="42">
        <f t="shared" si="0"/>
        <v>0</v>
      </c>
      <c r="I56" s="42">
        <f t="shared" si="1"/>
        <v>0</v>
      </c>
    </row>
    <row r="57" spans="1:9" ht="35.1" customHeight="1">
      <c r="A57" s="39" t="s">
        <v>325</v>
      </c>
      <c r="B57" s="40" t="s">
        <v>259</v>
      </c>
      <c r="C57" s="41" t="s">
        <v>10</v>
      </c>
      <c r="D57" s="42"/>
      <c r="E57" s="43"/>
      <c r="F57" s="42"/>
      <c r="G57" s="41">
        <v>1</v>
      </c>
      <c r="H57" s="42">
        <f t="shared" si="0"/>
        <v>0</v>
      </c>
      <c r="I57" s="42">
        <f t="shared" si="1"/>
        <v>0</v>
      </c>
    </row>
    <row r="58" spans="1:9" ht="30" customHeight="1">
      <c r="A58" s="39" t="s">
        <v>326</v>
      </c>
      <c r="B58" s="40" t="s">
        <v>46</v>
      </c>
      <c r="C58" s="41" t="s">
        <v>10</v>
      </c>
      <c r="D58" s="42"/>
      <c r="E58" s="43"/>
      <c r="F58" s="42"/>
      <c r="G58" s="41">
        <v>1</v>
      </c>
      <c r="H58" s="42">
        <f t="shared" si="0"/>
        <v>0</v>
      </c>
      <c r="I58" s="42">
        <f t="shared" si="1"/>
        <v>0</v>
      </c>
    </row>
    <row r="59" spans="1:9" ht="30" customHeight="1">
      <c r="A59" s="39" t="s">
        <v>327</v>
      </c>
      <c r="B59" s="40" t="s">
        <v>310</v>
      </c>
      <c r="C59" s="41" t="s">
        <v>10</v>
      </c>
      <c r="D59" s="42"/>
      <c r="E59" s="43"/>
      <c r="F59" s="42"/>
      <c r="G59" s="41">
        <v>1</v>
      </c>
      <c r="H59" s="42">
        <f t="shared" si="0"/>
        <v>0</v>
      </c>
      <c r="I59" s="42">
        <f t="shared" si="1"/>
        <v>0</v>
      </c>
    </row>
    <row r="60" spans="1:9" ht="30" customHeight="1">
      <c r="H60" s="11">
        <f>SUM(H4:H59)</f>
        <v>0</v>
      </c>
      <c r="I60" s="11">
        <f>SUM(I4:I59)</f>
        <v>0</v>
      </c>
    </row>
    <row r="61" spans="1:9" ht="30" customHeight="1"/>
    <row r="62" spans="1:9" ht="30" customHeight="1"/>
  </sheetData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Schronisko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Majchrzak</dc:creator>
  <cp:lastModifiedBy>Katarzyna Hermanowicz</cp:lastModifiedBy>
  <cp:lastPrinted>2011-11-29T09:36:42Z</cp:lastPrinted>
  <dcterms:created xsi:type="dcterms:W3CDTF">2004-11-29T08:14:38Z</dcterms:created>
  <dcterms:modified xsi:type="dcterms:W3CDTF">2013-11-22T08:13:35Z</dcterms:modified>
</cp:coreProperties>
</file>