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6" i="1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I47" s="1"/>
  <c r="H3"/>
  <c r="H47" s="1"/>
</calcChain>
</file>

<file path=xl/sharedStrings.xml><?xml version="1.0" encoding="utf-8"?>
<sst xmlns="http://schemas.openxmlformats.org/spreadsheetml/2006/main" count="142" uniqueCount="100">
  <si>
    <t>Załącznik 3     Narzędzia chirurgiczne na 2015</t>
  </si>
  <si>
    <t>L.p.</t>
  </si>
  <si>
    <t>NARZĘDZIA  CHIRURGICZNE</t>
  </si>
  <si>
    <t>Jednostka miary</t>
  </si>
  <si>
    <t>Cena jednostkowa netto</t>
  </si>
  <si>
    <t>VAT</t>
  </si>
  <si>
    <t>Cena jednostkowa brutto</t>
  </si>
  <si>
    <t>Wartość netto</t>
  </si>
  <si>
    <t>Wartość brutto</t>
  </si>
  <si>
    <t>1.</t>
  </si>
  <si>
    <t>Drut Kirschnera z obustronnym trokarem 1,4mm/310mm (10 szt)</t>
  </si>
  <si>
    <t>OP</t>
  </si>
  <si>
    <t>2.</t>
  </si>
  <si>
    <t>Drut Kirschnera z obustronnym trokarem1,6mm/310mm (10 szt)</t>
  </si>
  <si>
    <t>3.</t>
  </si>
  <si>
    <t>Drut Kirschnera z obustronnym trokarem 1,8mm/310mm (10 szt)</t>
  </si>
  <si>
    <t>4.</t>
  </si>
  <si>
    <t>Drut Kirschnera z obustronnym trokarem 2mm/310mm (10 szt)</t>
  </si>
  <si>
    <t>5.</t>
  </si>
  <si>
    <r>
      <t xml:space="preserve">Gwóźdź Steinmana z obustronnym trokarem </t>
    </r>
    <r>
      <rPr>
        <sz val="9"/>
        <color indexed="8"/>
        <rFont val="Calibri"/>
        <family val="2"/>
        <charset val="238"/>
      </rPr>
      <t>3,0mm/310mm (10 szt)</t>
    </r>
  </si>
  <si>
    <t>6.</t>
  </si>
  <si>
    <r>
      <t xml:space="preserve">Gwóźdź Steinmana z obustronnym trokarem </t>
    </r>
    <r>
      <rPr>
        <sz val="9"/>
        <color indexed="8"/>
        <rFont val="Calibri"/>
        <family val="2"/>
        <charset val="238"/>
      </rPr>
      <t>3,5mm/310mm (10 szt)</t>
    </r>
  </si>
  <si>
    <t>7.</t>
  </si>
  <si>
    <t>Gwóźdź Steinmana z obsutronnym trokarem 4mm/310mm (5 szt)</t>
  </si>
  <si>
    <t>8.</t>
  </si>
  <si>
    <t>Gwóźdź Steinmana z obustronnym trokarem 4,5mm/310mm (5szt)</t>
  </si>
  <si>
    <t>9.</t>
  </si>
  <si>
    <t>Gwóźdź Steinmana z obustronnym trokarem 5mm/310mm (5szt)</t>
  </si>
  <si>
    <t>10.</t>
  </si>
  <si>
    <t>Igłotrzymacz Olsen-Hegar, 17 cm, TC, Premium</t>
  </si>
  <si>
    <t>SZT</t>
  </si>
  <si>
    <t>11.</t>
  </si>
  <si>
    <t>Kleszcze Rochester-Pean, 26 cm, proste</t>
  </si>
  <si>
    <t>12.</t>
  </si>
  <si>
    <t>Kleszcze Rochester-Pean, 16 cm, proste</t>
  </si>
  <si>
    <t>13.</t>
  </si>
  <si>
    <t>Kleszczyki Crile, proste, 14 cm, bez ząbków</t>
  </si>
  <si>
    <t>14.</t>
  </si>
  <si>
    <t>Kleszczyki Crile, zagięte, 14 cm, bez ząbków</t>
  </si>
  <si>
    <t>15.</t>
  </si>
  <si>
    <t>Kleszczyki do serwet Backhaus, 13,5 cm</t>
  </si>
  <si>
    <t>16.</t>
  </si>
  <si>
    <t>Nożyczki chirurgiczne premium O/O 16 cm</t>
  </si>
  <si>
    <t>17.</t>
  </si>
  <si>
    <t>Nożyczki chirurgiczne premium T/T 16 cm</t>
  </si>
  <si>
    <t>18.</t>
  </si>
  <si>
    <t>Nożyczki chirurgiczne premium O/T 16 cm</t>
  </si>
  <si>
    <t>19.</t>
  </si>
  <si>
    <t>Nożyczki do szwów</t>
  </si>
  <si>
    <t>20.</t>
  </si>
  <si>
    <t>Ostrze do maszynki Oster 40</t>
  </si>
  <si>
    <t>21.</t>
  </si>
  <si>
    <t>Nożyczki preparacyjne Metzenbaum zagięte, 11 cm</t>
  </si>
  <si>
    <t>22.</t>
  </si>
  <si>
    <t>Nożyczki preparacyjne Metzenbaum-Fino proste, 15cm</t>
  </si>
  <si>
    <t>23.</t>
  </si>
  <si>
    <t>Pinceta chirurgiczna standard, 20 cm</t>
  </si>
  <si>
    <t>24.</t>
  </si>
  <si>
    <t>Pinceta chirurgiczna standard, 16 cm</t>
  </si>
  <si>
    <t>25.</t>
  </si>
  <si>
    <t>Pinceta anatomiczna Micro-Adson, 12 cm</t>
  </si>
  <si>
    <t>26.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</si>
  <si>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1,5/2,0 (7 otworów, dł 37 mm, szer 5mm)</t>
    </r>
  </si>
  <si>
    <t>27.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</si>
  <si>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3,5 (6 otworów, dł 73 mm, szer 10mm)</t>
    </r>
  </si>
  <si>
    <t>28.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</si>
  <si>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3,5 (7 otworów, dł 85 mm, szer 10 mm)</t>
    </r>
  </si>
  <si>
    <t>29.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</si>
  <si>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4,5 mm (10 otworów, 167 mm, szer 12 mm)</t>
    </r>
  </si>
  <si>
    <t>30.</t>
  </si>
  <si>
    <t>Rozwieracz pyska dla psów 8,5 cm</t>
  </si>
  <si>
    <t>31.</t>
  </si>
  <si>
    <t>Rozwieracz powiek Barraquer (typ koliber), 4 cm</t>
  </si>
  <si>
    <t>32.</t>
  </si>
  <si>
    <t>Skaler ultradźwiekowy Woodpecker UDS-L</t>
  </si>
  <si>
    <t>33.</t>
  </si>
  <si>
    <t>Wiertło chirurgiczne ø 1,1 dł 70mm</t>
  </si>
  <si>
    <t>34.</t>
  </si>
  <si>
    <t>Wiertło chirurgiczne ø 3,2 dł 160 mm</t>
  </si>
  <si>
    <t>35.</t>
  </si>
  <si>
    <t>Wiertło chirurgiczne ø 3,5 dł 130 mm</t>
  </si>
  <si>
    <t>36.</t>
  </si>
  <si>
    <r>
      <t xml:space="preserve">Wkręty korowe </t>
    </r>
    <r>
      <rPr>
        <sz val="9"/>
        <color indexed="8"/>
        <rFont val="Calibri"/>
        <family val="2"/>
        <charset val="238"/>
      </rPr>
      <t xml:space="preserve">ø 1,5, dł 14 mm </t>
    </r>
  </si>
  <si>
    <t>37.</t>
  </si>
  <si>
    <r>
      <t xml:space="preserve">Wkręty korowe </t>
    </r>
    <r>
      <rPr>
        <sz val="9"/>
        <color indexed="8"/>
        <rFont val="Calibri"/>
        <family val="2"/>
        <charset val="238"/>
      </rPr>
      <t xml:space="preserve">ø 1,5, dł 9 mm </t>
    </r>
  </si>
  <si>
    <t>38.</t>
  </si>
  <si>
    <r>
      <t xml:space="preserve">Wkręty korowe </t>
    </r>
    <r>
      <rPr>
        <sz val="9"/>
        <color indexed="8"/>
        <rFont val="Calibri"/>
        <family val="2"/>
        <charset val="238"/>
      </rPr>
      <t xml:space="preserve">ø 3,5, dł 10 mm </t>
    </r>
  </si>
  <si>
    <t>39.</t>
  </si>
  <si>
    <r>
      <t xml:space="preserve">Wkręty korowe </t>
    </r>
    <r>
      <rPr>
        <sz val="9"/>
        <color indexed="8"/>
        <rFont val="Calibri"/>
        <family val="2"/>
        <charset val="238"/>
      </rPr>
      <t>ø 3,5, dł 14 mm</t>
    </r>
  </si>
  <si>
    <t>40.</t>
  </si>
  <si>
    <r>
      <t xml:space="preserve">Wkręty korowe </t>
    </r>
    <r>
      <rPr>
        <sz val="9"/>
        <color indexed="8"/>
        <rFont val="Calibri"/>
        <family val="2"/>
        <charset val="238"/>
      </rPr>
      <t>ø 3,5, dł 18 mm</t>
    </r>
  </si>
  <si>
    <t>41.</t>
  </si>
  <si>
    <r>
      <t xml:space="preserve">Wkręty korowe </t>
    </r>
    <r>
      <rPr>
        <sz val="9"/>
        <color indexed="8"/>
        <rFont val="Calibri"/>
        <family val="2"/>
        <charset val="238"/>
      </rPr>
      <t>ø 4,5, dł 30 mm</t>
    </r>
  </si>
  <si>
    <t>42.</t>
  </si>
  <si>
    <t>Zacisk rurkowy 14 MM, 12 szt.</t>
  </si>
  <si>
    <t>43.</t>
  </si>
  <si>
    <t>Zacisk rurkowy 12 MM, 12 szt.</t>
  </si>
  <si>
    <t>44.</t>
  </si>
  <si>
    <t>Zacisk rurkowy 10 MM, 12 szt</t>
  </si>
  <si>
    <t>Szacunkowa wielkość zamówienia do końca roku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</si>
</sst>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9"/>
      <name val="Arial"/>
      <charset val="238"/>
    </font>
    <font>
      <b/>
      <sz val="10"/>
      <name val="Arial"/>
      <family val="2"/>
      <charset val="238"/>
    </font>
    <font>
      <b/>
      <sz val="9"/>
      <color indexed="8"/>
      <name val="Arial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charset val="238"/>
    </font>
    <font>
      <sz val="9"/>
      <name val="Arial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/>
    <xf numFmtId="0" fontId="7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L5" sqref="L5"/>
    </sheetView>
  </sheetViews>
  <sheetFormatPr defaultRowHeight="14.25"/>
  <cols>
    <col min="1" max="1" width="3.375" customWidth="1"/>
    <col min="2" max="2" width="27.125" customWidth="1"/>
    <col min="3" max="3" width="8.375" customWidth="1"/>
    <col min="4" max="4" width="12.25" customWidth="1"/>
    <col min="5" max="5" width="10.25" customWidth="1"/>
    <col min="6" max="6" width="13.5" customWidth="1"/>
    <col min="7" max="7" width="13.125" customWidth="1"/>
    <col min="8" max="8" width="12.25" customWidth="1"/>
    <col min="9" max="9" width="12.875" customWidth="1"/>
  </cols>
  <sheetData>
    <row r="1" spans="1:9">
      <c r="A1" s="1" t="s">
        <v>0</v>
      </c>
      <c r="B1" s="2"/>
      <c r="C1" s="2"/>
      <c r="E1" s="3"/>
    </row>
    <row r="2" spans="1:9" ht="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99</v>
      </c>
      <c r="H2" s="5" t="s">
        <v>7</v>
      </c>
      <c r="I2" s="5" t="s">
        <v>8</v>
      </c>
    </row>
    <row r="3" spans="1:9" ht="39.950000000000003" customHeight="1">
      <c r="A3" s="6" t="s">
        <v>9</v>
      </c>
      <c r="B3" s="7" t="s">
        <v>10</v>
      </c>
      <c r="C3" s="8" t="s">
        <v>11</v>
      </c>
      <c r="D3" s="9"/>
      <c r="E3" s="10"/>
      <c r="F3" s="9"/>
      <c r="G3" s="11">
        <v>1</v>
      </c>
      <c r="H3" s="9">
        <f t="shared" ref="H3:H46" si="0">D3*G3</f>
        <v>0</v>
      </c>
      <c r="I3" s="9">
        <f t="shared" ref="I3:I46" si="1">D3*G3*E3</f>
        <v>0</v>
      </c>
    </row>
    <row r="4" spans="1:9" ht="39.950000000000003" customHeight="1">
      <c r="A4" s="6" t="s">
        <v>12</v>
      </c>
      <c r="B4" s="7" t="s">
        <v>13</v>
      </c>
      <c r="C4" s="8" t="s">
        <v>11</v>
      </c>
      <c r="D4" s="9"/>
      <c r="E4" s="10"/>
      <c r="F4" s="9"/>
      <c r="G4" s="11">
        <v>1</v>
      </c>
      <c r="H4" s="9">
        <f t="shared" si="0"/>
        <v>0</v>
      </c>
      <c r="I4" s="9">
        <f t="shared" si="1"/>
        <v>0</v>
      </c>
    </row>
    <row r="5" spans="1:9" ht="39.950000000000003" customHeight="1">
      <c r="A5" s="6" t="s">
        <v>14</v>
      </c>
      <c r="B5" s="7" t="s">
        <v>15</v>
      </c>
      <c r="C5" s="8" t="s">
        <v>11</v>
      </c>
      <c r="D5" s="9"/>
      <c r="E5" s="10"/>
      <c r="F5" s="9"/>
      <c r="G5" s="11">
        <v>1</v>
      </c>
      <c r="H5" s="9">
        <f t="shared" si="0"/>
        <v>0</v>
      </c>
      <c r="I5" s="9">
        <f t="shared" si="1"/>
        <v>0</v>
      </c>
    </row>
    <row r="6" spans="1:9" ht="39.950000000000003" customHeight="1">
      <c r="A6" s="6" t="s">
        <v>16</v>
      </c>
      <c r="B6" s="7" t="s">
        <v>17</v>
      </c>
      <c r="C6" s="8" t="s">
        <v>11</v>
      </c>
      <c r="D6" s="9"/>
      <c r="E6" s="10"/>
      <c r="F6" s="9"/>
      <c r="G6" s="11">
        <v>1</v>
      </c>
      <c r="H6" s="9">
        <f t="shared" si="0"/>
        <v>0</v>
      </c>
      <c r="I6" s="9">
        <f t="shared" si="1"/>
        <v>0</v>
      </c>
    </row>
    <row r="7" spans="1:9" ht="39.950000000000003" customHeight="1">
      <c r="A7" s="6" t="s">
        <v>18</v>
      </c>
      <c r="B7" s="12" t="s">
        <v>19</v>
      </c>
      <c r="C7" s="8" t="s">
        <v>11</v>
      </c>
      <c r="D7" s="9"/>
      <c r="E7" s="13"/>
      <c r="F7" s="9"/>
      <c r="G7" s="8">
        <v>1</v>
      </c>
      <c r="H7" s="9">
        <f>D7*G7</f>
        <v>0</v>
      </c>
      <c r="I7" s="9">
        <f t="shared" si="1"/>
        <v>0</v>
      </c>
    </row>
    <row r="8" spans="1:9" ht="39.950000000000003" customHeight="1">
      <c r="A8" s="6" t="s">
        <v>20</v>
      </c>
      <c r="B8" s="12" t="s">
        <v>21</v>
      </c>
      <c r="C8" s="8" t="s">
        <v>11</v>
      </c>
      <c r="D8" s="9"/>
      <c r="E8" s="13"/>
      <c r="F8" s="9"/>
      <c r="G8" s="8">
        <v>1</v>
      </c>
      <c r="H8" s="9">
        <f>D8*G8</f>
        <v>0</v>
      </c>
      <c r="I8" s="9">
        <f t="shared" si="1"/>
        <v>0</v>
      </c>
    </row>
    <row r="9" spans="1:9" ht="39.950000000000003" customHeight="1">
      <c r="A9" s="6" t="s">
        <v>22</v>
      </c>
      <c r="B9" s="12" t="s">
        <v>23</v>
      </c>
      <c r="C9" s="8" t="s">
        <v>11</v>
      </c>
      <c r="D9" s="9"/>
      <c r="E9" s="13"/>
      <c r="F9" s="9"/>
      <c r="G9" s="8">
        <v>2</v>
      </c>
      <c r="H9" s="9">
        <f>D9*G9</f>
        <v>0</v>
      </c>
      <c r="I9" s="9">
        <f t="shared" si="1"/>
        <v>0</v>
      </c>
    </row>
    <row r="10" spans="1:9" ht="39.950000000000003" customHeight="1">
      <c r="A10" s="6" t="s">
        <v>24</v>
      </c>
      <c r="B10" s="12" t="s">
        <v>25</v>
      </c>
      <c r="C10" s="8" t="s">
        <v>11</v>
      </c>
      <c r="D10" s="9"/>
      <c r="E10" s="13"/>
      <c r="F10" s="9"/>
      <c r="G10" s="8">
        <v>2</v>
      </c>
      <c r="H10" s="9">
        <f>D10*G10</f>
        <v>0</v>
      </c>
      <c r="I10" s="9">
        <f t="shared" si="1"/>
        <v>0</v>
      </c>
    </row>
    <row r="11" spans="1:9" ht="39.950000000000003" customHeight="1">
      <c r="A11" s="6" t="s">
        <v>26</v>
      </c>
      <c r="B11" s="12" t="s">
        <v>27</v>
      </c>
      <c r="C11" s="8" t="s">
        <v>11</v>
      </c>
      <c r="D11" s="9"/>
      <c r="E11" s="13"/>
      <c r="F11" s="9"/>
      <c r="G11" s="8">
        <v>2</v>
      </c>
      <c r="H11" s="9">
        <f>D11*G11</f>
        <v>0</v>
      </c>
      <c r="I11" s="9">
        <f t="shared" si="1"/>
        <v>0</v>
      </c>
    </row>
    <row r="12" spans="1:9" ht="39.950000000000003" customHeight="1">
      <c r="A12" s="6" t="s">
        <v>28</v>
      </c>
      <c r="B12" s="14" t="s">
        <v>29</v>
      </c>
      <c r="C12" s="8" t="s">
        <v>30</v>
      </c>
      <c r="D12" s="9"/>
      <c r="E12" s="13"/>
      <c r="F12" s="9"/>
      <c r="G12" s="8">
        <v>2</v>
      </c>
      <c r="H12" s="9">
        <f t="shared" si="0"/>
        <v>0</v>
      </c>
      <c r="I12" s="9">
        <f t="shared" si="1"/>
        <v>0</v>
      </c>
    </row>
    <row r="13" spans="1:9" ht="39.950000000000003" customHeight="1">
      <c r="A13" s="6" t="s">
        <v>31</v>
      </c>
      <c r="B13" s="14" t="s">
        <v>32</v>
      </c>
      <c r="C13" s="8" t="s">
        <v>30</v>
      </c>
      <c r="D13" s="9"/>
      <c r="E13" s="13"/>
      <c r="F13" s="9"/>
      <c r="G13" s="8">
        <v>4</v>
      </c>
      <c r="H13" s="9">
        <f t="shared" si="0"/>
        <v>0</v>
      </c>
      <c r="I13" s="9">
        <f>D13*G13*E14</f>
        <v>0</v>
      </c>
    </row>
    <row r="14" spans="1:9" ht="39.950000000000003" customHeight="1">
      <c r="A14" s="6" t="s">
        <v>33</v>
      </c>
      <c r="B14" s="14" t="s">
        <v>34</v>
      </c>
      <c r="C14" s="8" t="s">
        <v>30</v>
      </c>
      <c r="D14" s="9"/>
      <c r="E14" s="13"/>
      <c r="F14" s="9"/>
      <c r="G14" s="8">
        <v>4</v>
      </c>
      <c r="H14" s="9">
        <f t="shared" si="0"/>
        <v>0</v>
      </c>
      <c r="I14" s="9">
        <f>D14*G14*E17</f>
        <v>0</v>
      </c>
    </row>
    <row r="15" spans="1:9" ht="39.950000000000003" customHeight="1">
      <c r="A15" s="6" t="s">
        <v>35</v>
      </c>
      <c r="B15" s="14" t="s">
        <v>36</v>
      </c>
      <c r="C15" s="8" t="s">
        <v>30</v>
      </c>
      <c r="D15" s="9"/>
      <c r="E15" s="13"/>
      <c r="F15" s="9"/>
      <c r="G15" s="8">
        <v>2</v>
      </c>
      <c r="H15" s="9">
        <f t="shared" si="0"/>
        <v>0</v>
      </c>
      <c r="I15" s="9">
        <f>D15*G15*E18</f>
        <v>0</v>
      </c>
    </row>
    <row r="16" spans="1:9" ht="39.950000000000003" customHeight="1">
      <c r="A16" s="6" t="s">
        <v>37</v>
      </c>
      <c r="B16" s="14" t="s">
        <v>38</v>
      </c>
      <c r="C16" s="8" t="s">
        <v>30</v>
      </c>
      <c r="D16" s="9"/>
      <c r="E16" s="13"/>
      <c r="F16" s="9"/>
      <c r="G16" s="8">
        <v>2</v>
      </c>
      <c r="H16" s="9">
        <f t="shared" si="0"/>
        <v>0</v>
      </c>
      <c r="I16" s="9">
        <f>D16*G16*E19</f>
        <v>0</v>
      </c>
    </row>
    <row r="17" spans="1:9" ht="39.950000000000003" customHeight="1">
      <c r="A17" s="6" t="s">
        <v>39</v>
      </c>
      <c r="B17" s="14" t="s">
        <v>40</v>
      </c>
      <c r="C17" s="8" t="s">
        <v>30</v>
      </c>
      <c r="D17" s="9"/>
      <c r="E17" s="13"/>
      <c r="F17" s="9"/>
      <c r="G17" s="8">
        <v>10</v>
      </c>
      <c r="H17" s="9">
        <f t="shared" si="0"/>
        <v>0</v>
      </c>
      <c r="I17" s="9">
        <f t="shared" si="1"/>
        <v>0</v>
      </c>
    </row>
    <row r="18" spans="1:9" ht="39.950000000000003" customHeight="1">
      <c r="A18" s="6" t="s">
        <v>41</v>
      </c>
      <c r="B18" s="15" t="s">
        <v>42</v>
      </c>
      <c r="C18" s="11" t="s">
        <v>30</v>
      </c>
      <c r="D18" s="16"/>
      <c r="E18" s="17"/>
      <c r="F18" s="9"/>
      <c r="G18" s="11">
        <v>1</v>
      </c>
      <c r="H18" s="16">
        <f t="shared" si="0"/>
        <v>0</v>
      </c>
      <c r="I18" s="16">
        <f t="shared" si="1"/>
        <v>0</v>
      </c>
    </row>
    <row r="19" spans="1:9" ht="39.950000000000003" customHeight="1">
      <c r="A19" s="6" t="s">
        <v>43</v>
      </c>
      <c r="B19" s="15" t="s">
        <v>44</v>
      </c>
      <c r="C19" s="11" t="s">
        <v>30</v>
      </c>
      <c r="D19" s="16"/>
      <c r="E19" s="17"/>
      <c r="F19" s="9"/>
      <c r="G19" s="11">
        <v>1</v>
      </c>
      <c r="H19" s="16">
        <f t="shared" si="0"/>
        <v>0</v>
      </c>
      <c r="I19" s="16">
        <f t="shared" si="1"/>
        <v>0</v>
      </c>
    </row>
    <row r="20" spans="1:9" ht="39.950000000000003" customHeight="1">
      <c r="A20" s="6" t="s">
        <v>45</v>
      </c>
      <c r="B20" s="15" t="s">
        <v>46</v>
      </c>
      <c r="C20" s="11" t="s">
        <v>30</v>
      </c>
      <c r="D20" s="16"/>
      <c r="E20" s="17"/>
      <c r="F20" s="9"/>
      <c r="G20" s="11">
        <v>1</v>
      </c>
      <c r="H20" s="16">
        <f t="shared" si="0"/>
        <v>0</v>
      </c>
      <c r="I20" s="16">
        <f t="shared" si="1"/>
        <v>0</v>
      </c>
    </row>
    <row r="21" spans="1:9" ht="39.950000000000003" customHeight="1">
      <c r="A21" s="6" t="s">
        <v>47</v>
      </c>
      <c r="B21" s="15" t="s">
        <v>48</v>
      </c>
      <c r="C21" s="11" t="s">
        <v>30</v>
      </c>
      <c r="D21" s="16"/>
      <c r="E21" s="17"/>
      <c r="F21" s="9"/>
      <c r="G21" s="11">
        <v>1</v>
      </c>
      <c r="H21" s="16">
        <f t="shared" si="0"/>
        <v>0</v>
      </c>
      <c r="I21" s="16">
        <f t="shared" si="1"/>
        <v>0</v>
      </c>
    </row>
    <row r="22" spans="1:9" ht="39.950000000000003" customHeight="1">
      <c r="A22" s="6" t="s">
        <v>49</v>
      </c>
      <c r="B22" s="14" t="s">
        <v>50</v>
      </c>
      <c r="C22" s="8" t="s">
        <v>30</v>
      </c>
      <c r="D22" s="9"/>
      <c r="E22" s="13"/>
      <c r="F22" s="9"/>
      <c r="G22" s="8">
        <v>1</v>
      </c>
      <c r="H22" s="9">
        <f t="shared" si="0"/>
        <v>0</v>
      </c>
      <c r="I22" s="9">
        <f t="shared" si="1"/>
        <v>0</v>
      </c>
    </row>
    <row r="23" spans="1:9" ht="39.950000000000003" customHeight="1">
      <c r="A23" s="6" t="s">
        <v>51</v>
      </c>
      <c r="B23" s="14" t="s">
        <v>52</v>
      </c>
      <c r="C23" s="8" t="s">
        <v>30</v>
      </c>
      <c r="D23" s="9"/>
      <c r="E23" s="13"/>
      <c r="F23" s="9"/>
      <c r="G23" s="8">
        <v>1</v>
      </c>
      <c r="H23" s="9">
        <f t="shared" si="0"/>
        <v>0</v>
      </c>
      <c r="I23" s="9">
        <f t="shared" si="1"/>
        <v>0</v>
      </c>
    </row>
    <row r="24" spans="1:9" ht="39.950000000000003" customHeight="1">
      <c r="A24" s="6" t="s">
        <v>53</v>
      </c>
      <c r="B24" s="14" t="s">
        <v>54</v>
      </c>
      <c r="C24" s="8" t="s">
        <v>30</v>
      </c>
      <c r="D24" s="9"/>
      <c r="E24" s="13"/>
      <c r="F24" s="9"/>
      <c r="G24" s="8">
        <v>1</v>
      </c>
      <c r="H24" s="9">
        <f t="shared" si="0"/>
        <v>0</v>
      </c>
      <c r="I24" s="9">
        <f t="shared" si="1"/>
        <v>0</v>
      </c>
    </row>
    <row r="25" spans="1:9" ht="39.950000000000003" customHeight="1">
      <c r="A25" s="6" t="s">
        <v>55</v>
      </c>
      <c r="B25" s="14" t="s">
        <v>56</v>
      </c>
      <c r="C25" s="8" t="s">
        <v>30</v>
      </c>
      <c r="D25" s="9"/>
      <c r="E25" s="13"/>
      <c r="F25" s="9"/>
      <c r="G25" s="8">
        <v>2</v>
      </c>
      <c r="H25" s="9">
        <f t="shared" si="0"/>
        <v>0</v>
      </c>
      <c r="I25" s="9">
        <f t="shared" si="1"/>
        <v>0</v>
      </c>
    </row>
    <row r="26" spans="1:9" ht="39.950000000000003" customHeight="1">
      <c r="A26" s="6" t="s">
        <v>57</v>
      </c>
      <c r="B26" s="14" t="s">
        <v>58</v>
      </c>
      <c r="C26" s="8" t="s">
        <v>30</v>
      </c>
      <c r="D26" s="9"/>
      <c r="E26" s="13"/>
      <c r="F26" s="9"/>
      <c r="G26" s="8">
        <v>2</v>
      </c>
      <c r="H26" s="9">
        <f>D26*G26</f>
        <v>0</v>
      </c>
      <c r="I26" s="9">
        <f t="shared" si="1"/>
        <v>0</v>
      </c>
    </row>
    <row r="27" spans="1:9" ht="39.950000000000003" customHeight="1">
      <c r="A27" s="6" t="s">
        <v>59</v>
      </c>
      <c r="B27" s="14" t="s">
        <v>60</v>
      </c>
      <c r="C27" s="8" t="s">
        <v>30</v>
      </c>
      <c r="D27" s="9"/>
      <c r="E27" s="13"/>
      <c r="F27" s="9"/>
      <c r="G27" s="8">
        <v>1</v>
      </c>
      <c r="H27" s="9">
        <f t="shared" si="0"/>
        <v>0</v>
      </c>
      <c r="I27" s="9">
        <f t="shared" si="1"/>
        <v>0</v>
      </c>
    </row>
    <row r="28" spans="1:9" ht="39.950000000000003" customHeight="1">
      <c r="A28" s="6" t="s">
        <v>61</v>
      </c>
      <c r="B28" s="12" t="s">
        <v>62</v>
      </c>
      <c r="C28" s="18" t="s">
        <v>30</v>
      </c>
      <c r="D28" s="9"/>
      <c r="E28" s="13"/>
      <c r="F28" s="9"/>
      <c r="G28" s="11">
        <v>2</v>
      </c>
      <c r="H28" s="9">
        <f t="shared" si="0"/>
        <v>0</v>
      </c>
      <c r="I28" s="9">
        <f t="shared" si="1"/>
        <v>0</v>
      </c>
    </row>
    <row r="29" spans="1:9" ht="39.950000000000003" customHeight="1">
      <c r="A29" s="6" t="s">
        <v>63</v>
      </c>
      <c r="B29" s="12" t="s">
        <v>64</v>
      </c>
      <c r="C29" s="18" t="s">
        <v>30</v>
      </c>
      <c r="D29" s="9"/>
      <c r="E29" s="13"/>
      <c r="F29" s="9"/>
      <c r="G29" s="11">
        <v>2</v>
      </c>
      <c r="H29" s="9">
        <f t="shared" si="0"/>
        <v>0</v>
      </c>
      <c r="I29" s="9">
        <f t="shared" si="1"/>
        <v>0</v>
      </c>
    </row>
    <row r="30" spans="1:9" ht="39.950000000000003" customHeight="1">
      <c r="A30" s="6" t="s">
        <v>65</v>
      </c>
      <c r="B30" s="12" t="s">
        <v>66</v>
      </c>
      <c r="C30" s="18" t="s">
        <v>30</v>
      </c>
      <c r="D30" s="9"/>
      <c r="E30" s="13"/>
      <c r="F30" s="9"/>
      <c r="G30" s="11">
        <v>2</v>
      </c>
      <c r="H30" s="9">
        <f t="shared" si="0"/>
        <v>0</v>
      </c>
      <c r="I30" s="9">
        <f t="shared" si="1"/>
        <v>0</v>
      </c>
    </row>
    <row r="31" spans="1:9" ht="39.950000000000003" customHeight="1">
      <c r="A31" s="6" t="s">
        <v>67</v>
      </c>
      <c r="B31" s="12" t="s">
        <v>68</v>
      </c>
      <c r="C31" s="18" t="s">
        <v>30</v>
      </c>
      <c r="D31" s="9"/>
      <c r="E31" s="13"/>
      <c r="F31" s="9"/>
      <c r="G31" s="11">
        <v>2</v>
      </c>
      <c r="H31" s="9">
        <f t="shared" si="0"/>
        <v>0</v>
      </c>
      <c r="I31" s="9">
        <f t="shared" si="1"/>
        <v>0</v>
      </c>
    </row>
    <row r="32" spans="1:9" ht="39.950000000000003" customHeight="1">
      <c r="A32" s="6" t="s">
        <v>69</v>
      </c>
      <c r="B32" s="12" t="s">
        <v>70</v>
      </c>
      <c r="C32" s="18" t="s">
        <v>30</v>
      </c>
      <c r="D32" s="9"/>
      <c r="E32" s="13"/>
      <c r="F32" s="9"/>
      <c r="G32" s="11">
        <v>1</v>
      </c>
      <c r="H32" s="9">
        <f t="shared" si="0"/>
        <v>0</v>
      </c>
      <c r="I32" s="9">
        <f t="shared" si="1"/>
        <v>0</v>
      </c>
    </row>
    <row r="33" spans="1:9" ht="39.950000000000003" customHeight="1">
      <c r="A33" s="6" t="s">
        <v>71</v>
      </c>
      <c r="B33" s="12" t="s">
        <v>72</v>
      </c>
      <c r="C33" s="18" t="s">
        <v>30</v>
      </c>
      <c r="D33" s="9"/>
      <c r="E33" s="13"/>
      <c r="F33" s="9"/>
      <c r="G33" s="11">
        <v>1</v>
      </c>
      <c r="H33" s="9">
        <f t="shared" si="0"/>
        <v>0</v>
      </c>
      <c r="I33" s="9">
        <f t="shared" si="1"/>
        <v>0</v>
      </c>
    </row>
    <row r="34" spans="1:9" ht="39.950000000000003" customHeight="1">
      <c r="A34" s="6" t="s">
        <v>73</v>
      </c>
      <c r="B34" s="12" t="s">
        <v>74</v>
      </c>
      <c r="C34" s="18" t="s">
        <v>30</v>
      </c>
      <c r="D34" s="9"/>
      <c r="E34" s="13"/>
      <c r="F34" s="9"/>
      <c r="G34" s="11">
        <v>1</v>
      </c>
      <c r="H34" s="9">
        <f t="shared" si="0"/>
        <v>0</v>
      </c>
      <c r="I34" s="9">
        <f t="shared" si="1"/>
        <v>0</v>
      </c>
    </row>
    <row r="35" spans="1:9" ht="39.950000000000003" customHeight="1">
      <c r="A35" s="6" t="s">
        <v>75</v>
      </c>
      <c r="B35" s="12" t="s">
        <v>76</v>
      </c>
      <c r="C35" s="18" t="s">
        <v>30</v>
      </c>
      <c r="D35" s="9"/>
      <c r="E35" s="13"/>
      <c r="F35" s="9"/>
      <c r="G35" s="11">
        <v>1</v>
      </c>
      <c r="H35" s="9">
        <f t="shared" si="0"/>
        <v>0</v>
      </c>
      <c r="I35" s="9">
        <f t="shared" si="1"/>
        <v>0</v>
      </c>
    </row>
    <row r="36" spans="1:9" ht="39.950000000000003" customHeight="1">
      <c r="A36" s="6" t="s">
        <v>77</v>
      </c>
      <c r="B36" s="12" t="s">
        <v>78</v>
      </c>
      <c r="C36" s="18" t="s">
        <v>30</v>
      </c>
      <c r="D36" s="9"/>
      <c r="E36" s="13"/>
      <c r="F36" s="9"/>
      <c r="G36" s="11">
        <v>1</v>
      </c>
      <c r="H36" s="9">
        <f t="shared" si="0"/>
        <v>0</v>
      </c>
      <c r="I36" s="9">
        <f t="shared" si="1"/>
        <v>0</v>
      </c>
    </row>
    <row r="37" spans="1:9" ht="39.950000000000003" customHeight="1">
      <c r="A37" s="6" t="s">
        <v>79</v>
      </c>
      <c r="B37" s="12" t="s">
        <v>80</v>
      </c>
      <c r="C37" s="18" t="s">
        <v>30</v>
      </c>
      <c r="D37" s="9"/>
      <c r="E37" s="13"/>
      <c r="F37" s="9"/>
      <c r="G37" s="11">
        <v>1</v>
      </c>
      <c r="H37" s="9">
        <f t="shared" si="0"/>
        <v>0</v>
      </c>
      <c r="I37" s="9">
        <f t="shared" si="1"/>
        <v>0</v>
      </c>
    </row>
    <row r="38" spans="1:9" ht="39.950000000000003" customHeight="1">
      <c r="A38" s="6" t="s">
        <v>81</v>
      </c>
      <c r="B38" s="12" t="s">
        <v>82</v>
      </c>
      <c r="C38" s="18" t="s">
        <v>30</v>
      </c>
      <c r="D38" s="9"/>
      <c r="E38" s="13"/>
      <c r="F38" s="9"/>
      <c r="G38" s="11">
        <v>10</v>
      </c>
      <c r="H38" s="9">
        <f t="shared" si="0"/>
        <v>0</v>
      </c>
      <c r="I38" s="9">
        <f t="shared" si="1"/>
        <v>0</v>
      </c>
    </row>
    <row r="39" spans="1:9" ht="39.950000000000003" customHeight="1">
      <c r="A39" s="6" t="s">
        <v>83</v>
      </c>
      <c r="B39" s="12" t="s">
        <v>84</v>
      </c>
      <c r="C39" s="18" t="s">
        <v>30</v>
      </c>
      <c r="D39" s="9"/>
      <c r="E39" s="13"/>
      <c r="F39" s="9"/>
      <c r="G39" s="11">
        <v>10</v>
      </c>
      <c r="H39" s="9">
        <f t="shared" si="0"/>
        <v>0</v>
      </c>
      <c r="I39" s="9">
        <f t="shared" si="1"/>
        <v>0</v>
      </c>
    </row>
    <row r="40" spans="1:9" ht="39.950000000000003" customHeight="1">
      <c r="A40" s="6" t="s">
        <v>85</v>
      </c>
      <c r="B40" s="12" t="s">
        <v>86</v>
      </c>
      <c r="C40" s="18" t="s">
        <v>30</v>
      </c>
      <c r="D40" s="9"/>
      <c r="E40" s="13"/>
      <c r="F40" s="9"/>
      <c r="G40" s="11">
        <v>10</v>
      </c>
      <c r="H40" s="9">
        <f t="shared" si="0"/>
        <v>0</v>
      </c>
      <c r="I40" s="9">
        <f t="shared" si="1"/>
        <v>0</v>
      </c>
    </row>
    <row r="41" spans="1:9" ht="39.950000000000003" customHeight="1">
      <c r="A41" s="6" t="s">
        <v>87</v>
      </c>
      <c r="B41" s="12" t="s">
        <v>88</v>
      </c>
      <c r="C41" s="18" t="s">
        <v>30</v>
      </c>
      <c r="D41" s="9"/>
      <c r="E41" s="13"/>
      <c r="F41" s="9"/>
      <c r="G41" s="11">
        <v>10</v>
      </c>
      <c r="H41" s="9">
        <f t="shared" si="0"/>
        <v>0</v>
      </c>
      <c r="I41" s="9">
        <f t="shared" si="1"/>
        <v>0</v>
      </c>
    </row>
    <row r="42" spans="1:9" ht="39.950000000000003" customHeight="1">
      <c r="A42" s="6" t="s">
        <v>89</v>
      </c>
      <c r="B42" s="12" t="s">
        <v>90</v>
      </c>
      <c r="C42" s="18" t="s">
        <v>30</v>
      </c>
      <c r="D42" s="9"/>
      <c r="E42" s="13"/>
      <c r="F42" s="9"/>
      <c r="G42" s="11">
        <v>10</v>
      </c>
      <c r="H42" s="9">
        <f t="shared" si="0"/>
        <v>0</v>
      </c>
      <c r="I42" s="9">
        <f t="shared" si="1"/>
        <v>0</v>
      </c>
    </row>
    <row r="43" spans="1:9" ht="39.950000000000003" customHeight="1">
      <c r="A43" s="6" t="s">
        <v>91</v>
      </c>
      <c r="B43" s="12" t="s">
        <v>92</v>
      </c>
      <c r="C43" s="18" t="s">
        <v>30</v>
      </c>
      <c r="D43" s="9"/>
      <c r="E43" s="13"/>
      <c r="F43" s="9"/>
      <c r="G43" s="11">
        <v>20</v>
      </c>
      <c r="H43" s="9">
        <f t="shared" si="0"/>
        <v>0</v>
      </c>
      <c r="I43" s="9">
        <f t="shared" si="1"/>
        <v>0</v>
      </c>
    </row>
    <row r="44" spans="1:9" ht="39.950000000000003" customHeight="1">
      <c r="A44" s="6" t="s">
        <v>93</v>
      </c>
      <c r="B44" s="12" t="s">
        <v>94</v>
      </c>
      <c r="C44" s="18" t="s">
        <v>11</v>
      </c>
      <c r="D44" s="9"/>
      <c r="E44" s="13"/>
      <c r="F44" s="9"/>
      <c r="G44" s="11">
        <v>1</v>
      </c>
      <c r="H44" s="9">
        <f>D44*G44</f>
        <v>0</v>
      </c>
      <c r="I44" s="9">
        <f t="shared" si="1"/>
        <v>0</v>
      </c>
    </row>
    <row r="45" spans="1:9" ht="39.950000000000003" customHeight="1">
      <c r="A45" s="6" t="s">
        <v>95</v>
      </c>
      <c r="B45" s="12" t="s">
        <v>96</v>
      </c>
      <c r="C45" s="18" t="s">
        <v>11</v>
      </c>
      <c r="D45" s="9"/>
      <c r="E45" s="13"/>
      <c r="F45" s="9"/>
      <c r="G45" s="11">
        <v>1</v>
      </c>
      <c r="H45" s="9">
        <f>D45*G45</f>
        <v>0</v>
      </c>
      <c r="I45" s="9">
        <f t="shared" si="1"/>
        <v>0</v>
      </c>
    </row>
    <row r="46" spans="1:9" ht="39.950000000000003" customHeight="1">
      <c r="A46" s="6" t="s">
        <v>97</v>
      </c>
      <c r="B46" s="12" t="s">
        <v>98</v>
      </c>
      <c r="C46" s="18" t="s">
        <v>11</v>
      </c>
      <c r="D46" s="9"/>
      <c r="E46" s="13"/>
      <c r="F46" s="9"/>
      <c r="G46" s="11">
        <v>1</v>
      </c>
      <c r="H46" s="9">
        <f t="shared" si="0"/>
        <v>0</v>
      </c>
      <c r="I46" s="9">
        <f t="shared" si="1"/>
        <v>0</v>
      </c>
    </row>
    <row r="47" spans="1:9" ht="39.950000000000003" customHeight="1">
      <c r="A47" s="20"/>
      <c r="E47" s="3"/>
      <c r="H47" s="19">
        <f>SUM(H3:H46)</f>
        <v>0</v>
      </c>
      <c r="I47" s="19">
        <f>SUM(I3:I46)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Hermanowicz</dc:creator>
  <cp:lastModifiedBy>Katarzyna Hermanowicz</cp:lastModifiedBy>
  <dcterms:created xsi:type="dcterms:W3CDTF">2015-04-20T09:24:13Z</dcterms:created>
  <dcterms:modified xsi:type="dcterms:W3CDTF">2015-04-20T09:36:59Z</dcterms:modified>
</cp:coreProperties>
</file>