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79" i="1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I80" s="1"/>
  <c r="H3"/>
  <c r="H80" s="1"/>
</calcChain>
</file>

<file path=xl/sharedStrings.xml><?xml version="1.0" encoding="utf-8"?>
<sst xmlns="http://schemas.openxmlformats.org/spreadsheetml/2006/main" count="241" uniqueCount="166">
  <si>
    <r>
      <t>L.p</t>
    </r>
    <r>
      <rPr>
        <b/>
        <sz val="9"/>
        <color indexed="8"/>
        <rFont val="Arial"/>
        <family val="2"/>
        <charset val="238"/>
      </rPr>
      <t>.</t>
    </r>
  </si>
  <si>
    <t>ŚRODKI MEDYCZNE</t>
  </si>
  <si>
    <t>Jednostka miary</t>
  </si>
  <si>
    <t>Cena jednostkowa netto</t>
  </si>
  <si>
    <t>VAT</t>
  </si>
  <si>
    <t>Cena jednostkowa brutto</t>
  </si>
  <si>
    <t>Wartośc netto</t>
  </si>
  <si>
    <t>Wartość brutto</t>
  </si>
  <si>
    <t>1.</t>
  </si>
  <si>
    <t>Bandaż samoprzylepny 5cmX4,5m</t>
  </si>
  <si>
    <t>SZT</t>
  </si>
  <si>
    <t>2.</t>
  </si>
  <si>
    <t>Bandaż samoprzylepny 7,5cmX4,5m</t>
  </si>
  <si>
    <t>3.</t>
  </si>
  <si>
    <t>Bandaż samoprzylepny 10cmX4,5m</t>
  </si>
  <si>
    <t>4.</t>
  </si>
  <si>
    <t>Gaza jałowa 1M2</t>
  </si>
  <si>
    <t>5.</t>
  </si>
  <si>
    <t>Gaza jałowa 1/2M2</t>
  </si>
  <si>
    <t>6.</t>
  </si>
  <si>
    <t>Gaza jałowa 1/4M2</t>
  </si>
  <si>
    <t>7.</t>
  </si>
  <si>
    <t>igły j.u. 0,6X25mm 100 szt</t>
  </si>
  <si>
    <t>8.</t>
  </si>
  <si>
    <t>igły j.u. 0,7X30mm 100 szt</t>
  </si>
  <si>
    <t>9.</t>
  </si>
  <si>
    <t>igły j.u. 0,8X25mm 100 szt</t>
  </si>
  <si>
    <t>10.</t>
  </si>
  <si>
    <t>igły j.u. 0,9X40mm 100 szt</t>
  </si>
  <si>
    <t>11.</t>
  </si>
  <si>
    <t>igły j.u. 1,2X40mm 100 szt</t>
  </si>
  <si>
    <t>12.</t>
  </si>
  <si>
    <t>Kołnierz ochronny zatrzaskowy 7,5 cm</t>
  </si>
  <si>
    <t>13.</t>
  </si>
  <si>
    <t>Kołnierz ochronny zatrzaskowy 10 cm</t>
  </si>
  <si>
    <t>14.</t>
  </si>
  <si>
    <t>Kołnierz ochronny zatrzaskowy 12,5</t>
  </si>
  <si>
    <t>15.</t>
  </si>
  <si>
    <t>Kołnierz ochronny zatrzaskowy/Polnet comfort z gumką 15cm</t>
  </si>
  <si>
    <t>16.</t>
  </si>
  <si>
    <t>Kołnierz ochronny zatrzaskowy/Polnet comfort z gumką 20cm</t>
  </si>
  <si>
    <t>17.</t>
  </si>
  <si>
    <t>Kołnierz ochronny zatrzaskowy/ Polnet comfort z gumką 25cm</t>
  </si>
  <si>
    <t>18.</t>
  </si>
  <si>
    <t>Kołnierz ochronny zatrzaskowy/ Polnet comfort z gumką 30cm</t>
  </si>
  <si>
    <t>19.</t>
  </si>
  <si>
    <t>Kompres gazowy jałowy 5X5 3 szt.</t>
  </si>
  <si>
    <t>OP</t>
  </si>
  <si>
    <t>20.</t>
  </si>
  <si>
    <t>Kompres gazowy jałowy 9X9 3 szt.</t>
  </si>
  <si>
    <t>21.</t>
  </si>
  <si>
    <t>Kompresy z gazy niejałowe 10x10 100 szt.</t>
  </si>
  <si>
    <t>22.</t>
  </si>
  <si>
    <t>Kompresy z gazy niejałowe 5x5 100 szt.</t>
  </si>
  <si>
    <t>23.</t>
  </si>
  <si>
    <t>Książeczka o zdrowiu psa i kota vetos farma</t>
  </si>
  <si>
    <t>24.</t>
  </si>
  <si>
    <t>Lignina w arkuszach 5 kg</t>
  </si>
  <si>
    <t>25.</t>
  </si>
  <si>
    <t>Lignina w zwoikach 150 g</t>
  </si>
  <si>
    <t>26.</t>
  </si>
  <si>
    <t>Motylek 0,8X19 mm</t>
  </si>
  <si>
    <t>27.</t>
  </si>
  <si>
    <t>Nici Kruuse Supramid 3.0 3/8 koła 26mm/75 cm igła tnąca (blister 18 szt)</t>
  </si>
  <si>
    <t>28.</t>
  </si>
  <si>
    <t>Nici Kruuse Supramid 2.0 3/8 koła 26mm/70 cm igła tnąca (blister 18 szt)</t>
  </si>
  <si>
    <t>29.</t>
  </si>
  <si>
    <t>Nici Kruuse Supramid 1 3/8 koła 26mm/70 igła tnąca (blister 18 szt)</t>
  </si>
  <si>
    <t>30.</t>
  </si>
  <si>
    <t>Nici Kruuse PGA 2 3/8 koła 36mm/90cm igła tnąca (blister 18 szt)</t>
  </si>
  <si>
    <t>31.</t>
  </si>
  <si>
    <t>Nici Kruuse PGA 1, 3/8 koła 30mm/90cm, igła tnąca (blister 18 szt)</t>
  </si>
  <si>
    <t>32.</t>
  </si>
  <si>
    <t>Nici Kruuse PGA 0, 3/8 koła 30mm/90 cm igła tnąca (blister 18 szt)</t>
  </si>
  <si>
    <t>33.</t>
  </si>
  <si>
    <t>Nici Kruuse PGA 2.0, 3/8 koła, igła tnąca 26mm/70cm (blister 18 szt)</t>
  </si>
  <si>
    <t>34.</t>
  </si>
  <si>
    <t>Nici Krusse PGA 3.0, 3/8 koła, igła tnąca 26mm/70cm (blister 18 szt)</t>
  </si>
  <si>
    <t>35.</t>
  </si>
  <si>
    <t>Nici Kruuse Monofast, 2.0, 3/8 koła, 24mm/70cm, igła tnąca, (blister 18 szt)</t>
  </si>
  <si>
    <t>36.</t>
  </si>
  <si>
    <t>Opaska dziana 5cmX4m</t>
  </si>
  <si>
    <t>37.</t>
  </si>
  <si>
    <t>Opaska dziana 10cmX4m</t>
  </si>
  <si>
    <t>38.</t>
  </si>
  <si>
    <t>Opaska dziana 15cmX4m</t>
  </si>
  <si>
    <t>39.</t>
  </si>
  <si>
    <t>Opaska gipsowa 8cmX3M</t>
  </si>
  <si>
    <t>40.</t>
  </si>
  <si>
    <t>Opaska gipsowa 10cmX3M</t>
  </si>
  <si>
    <t>41.</t>
  </si>
  <si>
    <t>Opaska gipsowa 15cmX3M</t>
  </si>
  <si>
    <t>42.</t>
  </si>
  <si>
    <t>Opaska podgipsowa 6cmX3M</t>
  </si>
  <si>
    <t>43.</t>
  </si>
  <si>
    <t>Opaska podgipsowa 10cmX3M</t>
  </si>
  <si>
    <t>44.</t>
  </si>
  <si>
    <t>Opaska podgipsowa 15cmX3M</t>
  </si>
  <si>
    <t>45.</t>
  </si>
  <si>
    <t>opatrunek poopercyjny dla kota</t>
  </si>
  <si>
    <t>46.</t>
  </si>
  <si>
    <t>Koszulka pooperacyjna Grande Finale nr 1</t>
  </si>
  <si>
    <t>47.</t>
  </si>
  <si>
    <t>Koszulka pooperacyjna Grande Finale nr 2</t>
  </si>
  <si>
    <t>48.</t>
  </si>
  <si>
    <t>Koszulka pooperacyjna Grande Finale nr 3</t>
  </si>
  <si>
    <t>49.</t>
  </si>
  <si>
    <t>Koszulka pooperacyjna Grande Finale nr 4</t>
  </si>
  <si>
    <t>50.</t>
  </si>
  <si>
    <t>Koszulka pooperacyjna Grande Finale nr 5</t>
  </si>
  <si>
    <t>51.</t>
  </si>
  <si>
    <t>Koszulka pooperacyjna Grande Finale nr 6</t>
  </si>
  <si>
    <t>52.</t>
  </si>
  <si>
    <t>Koszulka pooperacyjna Grande Finale nr 7</t>
  </si>
  <si>
    <t>53.</t>
  </si>
  <si>
    <t>ostrza skalpela nr 12</t>
  </si>
  <si>
    <t>54.</t>
  </si>
  <si>
    <t>ostrza skalpela nr 23</t>
  </si>
  <si>
    <t>55.</t>
  </si>
  <si>
    <t>ostrza skalpela nr 24</t>
  </si>
  <si>
    <t>56.</t>
  </si>
  <si>
    <t>Przylepiec tkaninowy 25mm</t>
  </si>
  <si>
    <t>57.</t>
  </si>
  <si>
    <t>Przylepiec włókninowy 25mm</t>
  </si>
  <si>
    <t>58.</t>
  </si>
  <si>
    <t>Przyrząd  do infuzji</t>
  </si>
  <si>
    <t>59.</t>
  </si>
  <si>
    <t>Rękawice chirurgiczne pudrowana, sterylne 6,5</t>
  </si>
  <si>
    <t>60.</t>
  </si>
  <si>
    <t>Rękawice chirurgiczne pudrowana, sterylne 7,5</t>
  </si>
  <si>
    <t>61.</t>
  </si>
  <si>
    <t>Rękawice lateksowe pudrowane M 100 szt</t>
  </si>
  <si>
    <t>62.</t>
  </si>
  <si>
    <t>Rękawice winylowe bezpudrowe s 100 szt</t>
  </si>
  <si>
    <t>63.</t>
  </si>
  <si>
    <t>Serweta operacyjna 60X90</t>
  </si>
  <si>
    <t>64.</t>
  </si>
  <si>
    <t>Serweta operacyjna 90X120</t>
  </si>
  <si>
    <t>65.</t>
  </si>
  <si>
    <t>Serweta operacyjna 30X45</t>
  </si>
  <si>
    <t>66.</t>
  </si>
  <si>
    <t>Spirytus skażony hibitanem 1L</t>
  </si>
  <si>
    <t>67.</t>
  </si>
  <si>
    <t>Strzykawka j.uż. 2 ml 100 szt</t>
  </si>
  <si>
    <t>68.</t>
  </si>
  <si>
    <t>Strzykawka j.uż. 5 ml 100 szt</t>
  </si>
  <si>
    <t>69.</t>
  </si>
  <si>
    <t>Strzykawka j.uż. 10 ml 100 szt</t>
  </si>
  <si>
    <t>70.</t>
  </si>
  <si>
    <t>Szkiełka podstawowe 76x22, z polem do opisu (50szt)</t>
  </si>
  <si>
    <t>71.</t>
  </si>
  <si>
    <t>Szkiełka nakrywkowe 22x22 mm (100 szt)</t>
  </si>
  <si>
    <t>72.</t>
  </si>
  <si>
    <t>Venflon 0,7X19 mm</t>
  </si>
  <si>
    <t>73.</t>
  </si>
  <si>
    <t>Venflon 0,8X25 mm</t>
  </si>
  <si>
    <t>74.</t>
  </si>
  <si>
    <t>Venflon 1,1X33mm</t>
  </si>
  <si>
    <t>75.</t>
  </si>
  <si>
    <t>Wata opatrunkowa bawełniana 500g</t>
  </si>
  <si>
    <t>76.</t>
  </si>
  <si>
    <t>Woda utleniona 3 % 1l</t>
  </si>
  <si>
    <t>77.</t>
  </si>
  <si>
    <t>żel do USG 500 ml</t>
  </si>
  <si>
    <t>Załącznik 2  Środki medyczne na 2015</t>
  </si>
  <si>
    <t>Szacunkowa wielkość zamówienia do końca roku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</si>
</sst>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/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>
      <selection activeCell="G2" sqref="G2"/>
    </sheetView>
  </sheetViews>
  <sheetFormatPr defaultRowHeight="14.25"/>
  <cols>
    <col min="1" max="1" width="4.625" customWidth="1"/>
    <col min="2" max="2" width="29.375" customWidth="1"/>
    <col min="3" max="3" width="8" customWidth="1"/>
    <col min="4" max="4" width="11.875" customWidth="1"/>
    <col min="6" max="6" width="11.5" customWidth="1"/>
    <col min="7" max="7" width="12" customWidth="1"/>
    <col min="8" max="8" width="12.5" customWidth="1"/>
    <col min="9" max="9" width="13.875" customWidth="1"/>
  </cols>
  <sheetData>
    <row r="1" spans="1:9">
      <c r="A1" s="12" t="s">
        <v>164</v>
      </c>
      <c r="B1" s="12"/>
      <c r="C1" s="12"/>
      <c r="D1" s="12"/>
    </row>
    <row r="2" spans="1:9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165</v>
      </c>
      <c r="H2" s="1" t="s">
        <v>6</v>
      </c>
      <c r="I2" s="1" t="s">
        <v>7</v>
      </c>
    </row>
    <row r="3" spans="1:9" ht="39.950000000000003" customHeight="1">
      <c r="A3" s="2" t="s">
        <v>8</v>
      </c>
      <c r="B3" s="3" t="s">
        <v>9</v>
      </c>
      <c r="C3" s="2" t="s">
        <v>10</v>
      </c>
      <c r="D3" s="4"/>
      <c r="E3" s="5"/>
      <c r="F3" s="4"/>
      <c r="G3" s="2">
        <v>25</v>
      </c>
      <c r="H3" s="4">
        <f t="shared" ref="H3:H66" si="0">D3*G3</f>
        <v>0</v>
      </c>
      <c r="I3" s="4">
        <f t="shared" ref="I3:I66" si="1">D3*E3*G3</f>
        <v>0</v>
      </c>
    </row>
    <row r="4" spans="1:9" ht="39.950000000000003" customHeight="1">
      <c r="A4" s="2" t="s">
        <v>11</v>
      </c>
      <c r="B4" s="3" t="s">
        <v>12</v>
      </c>
      <c r="C4" s="2" t="s">
        <v>10</v>
      </c>
      <c r="D4" s="4"/>
      <c r="E4" s="5"/>
      <c r="F4" s="4"/>
      <c r="G4" s="2">
        <v>25</v>
      </c>
      <c r="H4" s="4">
        <f t="shared" si="0"/>
        <v>0</v>
      </c>
      <c r="I4" s="4">
        <f t="shared" si="1"/>
        <v>0</v>
      </c>
    </row>
    <row r="5" spans="1:9" ht="39.950000000000003" customHeight="1">
      <c r="A5" s="2" t="s">
        <v>13</v>
      </c>
      <c r="B5" s="3" t="s">
        <v>14</v>
      </c>
      <c r="C5" s="2" t="s">
        <v>10</v>
      </c>
      <c r="D5" s="4"/>
      <c r="E5" s="5"/>
      <c r="F5" s="4"/>
      <c r="G5" s="2">
        <v>25</v>
      </c>
      <c r="H5" s="4">
        <f t="shared" si="0"/>
        <v>0</v>
      </c>
      <c r="I5" s="4">
        <f t="shared" si="1"/>
        <v>0</v>
      </c>
    </row>
    <row r="6" spans="1:9" ht="39.950000000000003" customHeight="1">
      <c r="A6" s="2" t="s">
        <v>15</v>
      </c>
      <c r="B6" s="3" t="s">
        <v>16</v>
      </c>
      <c r="C6" s="2" t="s">
        <v>10</v>
      </c>
      <c r="D6" s="4"/>
      <c r="E6" s="5"/>
      <c r="F6" s="4"/>
      <c r="G6" s="2">
        <v>200</v>
      </c>
      <c r="H6" s="4">
        <f t="shared" si="0"/>
        <v>0</v>
      </c>
      <c r="I6" s="4">
        <f t="shared" si="1"/>
        <v>0</v>
      </c>
    </row>
    <row r="7" spans="1:9" ht="39.950000000000003" customHeight="1">
      <c r="A7" s="2" t="s">
        <v>17</v>
      </c>
      <c r="B7" s="3" t="s">
        <v>18</v>
      </c>
      <c r="C7" s="2" t="s">
        <v>10</v>
      </c>
      <c r="D7" s="4"/>
      <c r="E7" s="5"/>
      <c r="F7" s="4"/>
      <c r="G7" s="2">
        <v>250</v>
      </c>
      <c r="H7" s="4">
        <f t="shared" si="0"/>
        <v>0</v>
      </c>
      <c r="I7" s="4">
        <f t="shared" si="1"/>
        <v>0</v>
      </c>
    </row>
    <row r="8" spans="1:9" ht="39.950000000000003" customHeight="1">
      <c r="A8" s="2" t="s">
        <v>19</v>
      </c>
      <c r="B8" s="3" t="s">
        <v>20</v>
      </c>
      <c r="C8" s="2" t="s">
        <v>10</v>
      </c>
      <c r="D8" s="4"/>
      <c r="E8" s="5"/>
      <c r="F8" s="4"/>
      <c r="G8" s="2">
        <v>200</v>
      </c>
      <c r="H8" s="4">
        <f t="shared" si="0"/>
        <v>0</v>
      </c>
      <c r="I8" s="4">
        <f t="shared" si="1"/>
        <v>0</v>
      </c>
    </row>
    <row r="9" spans="1:9" ht="39.950000000000003" customHeight="1">
      <c r="A9" s="2" t="s">
        <v>21</v>
      </c>
      <c r="B9" s="3" t="s">
        <v>22</v>
      </c>
      <c r="C9" s="2" t="s">
        <v>10</v>
      </c>
      <c r="D9" s="4"/>
      <c r="E9" s="5"/>
      <c r="F9" s="4"/>
      <c r="G9" s="2">
        <v>30</v>
      </c>
      <c r="H9" s="4">
        <f>D9*G9</f>
        <v>0</v>
      </c>
      <c r="I9" s="4">
        <f t="shared" si="1"/>
        <v>0</v>
      </c>
    </row>
    <row r="10" spans="1:9" ht="39.950000000000003" customHeight="1">
      <c r="A10" s="2" t="s">
        <v>23</v>
      </c>
      <c r="B10" s="3" t="s">
        <v>24</v>
      </c>
      <c r="C10" s="2" t="s">
        <v>10</v>
      </c>
      <c r="D10" s="4"/>
      <c r="E10" s="5"/>
      <c r="F10" s="4"/>
      <c r="G10" s="2">
        <v>30</v>
      </c>
      <c r="H10" s="4">
        <f t="shared" si="0"/>
        <v>0</v>
      </c>
      <c r="I10" s="4">
        <f t="shared" si="1"/>
        <v>0</v>
      </c>
    </row>
    <row r="11" spans="1:9" ht="39.950000000000003" customHeight="1">
      <c r="A11" s="2" t="s">
        <v>25</v>
      </c>
      <c r="B11" s="3" t="s">
        <v>26</v>
      </c>
      <c r="C11" s="2" t="s">
        <v>10</v>
      </c>
      <c r="D11" s="4"/>
      <c r="E11" s="5"/>
      <c r="F11" s="4"/>
      <c r="G11" s="2">
        <v>30</v>
      </c>
      <c r="H11" s="4">
        <f t="shared" si="0"/>
        <v>0</v>
      </c>
      <c r="I11" s="4">
        <f t="shared" si="1"/>
        <v>0</v>
      </c>
    </row>
    <row r="12" spans="1:9" ht="39.950000000000003" customHeight="1">
      <c r="A12" s="2" t="s">
        <v>27</v>
      </c>
      <c r="B12" s="3" t="s">
        <v>28</v>
      </c>
      <c r="C12" s="2" t="s">
        <v>10</v>
      </c>
      <c r="D12" s="4"/>
      <c r="E12" s="5"/>
      <c r="F12" s="4"/>
      <c r="G12" s="2">
        <v>40</v>
      </c>
      <c r="H12" s="4">
        <f t="shared" si="0"/>
        <v>0</v>
      </c>
      <c r="I12" s="4">
        <f t="shared" si="1"/>
        <v>0</v>
      </c>
    </row>
    <row r="13" spans="1:9" ht="39.950000000000003" customHeight="1">
      <c r="A13" s="2" t="s">
        <v>29</v>
      </c>
      <c r="B13" s="3" t="s">
        <v>30</v>
      </c>
      <c r="C13" s="2" t="s">
        <v>10</v>
      </c>
      <c r="D13" s="4"/>
      <c r="E13" s="5"/>
      <c r="F13" s="4"/>
      <c r="G13" s="2">
        <v>10</v>
      </c>
      <c r="H13" s="4">
        <f t="shared" si="0"/>
        <v>0</v>
      </c>
      <c r="I13" s="4">
        <f t="shared" si="1"/>
        <v>0</v>
      </c>
    </row>
    <row r="14" spans="1:9" ht="39.950000000000003" customHeight="1">
      <c r="A14" s="2" t="s">
        <v>31</v>
      </c>
      <c r="B14" s="3" t="s">
        <v>32</v>
      </c>
      <c r="C14" s="2" t="s">
        <v>10</v>
      </c>
      <c r="D14" s="4"/>
      <c r="E14" s="5"/>
      <c r="F14" s="4"/>
      <c r="G14" s="2">
        <v>15</v>
      </c>
      <c r="H14" s="4">
        <f t="shared" si="0"/>
        <v>0</v>
      </c>
      <c r="I14" s="4">
        <f t="shared" si="1"/>
        <v>0</v>
      </c>
    </row>
    <row r="15" spans="1:9" ht="39.950000000000003" customHeight="1">
      <c r="A15" s="2" t="s">
        <v>33</v>
      </c>
      <c r="B15" s="3" t="s">
        <v>34</v>
      </c>
      <c r="C15" s="2" t="s">
        <v>10</v>
      </c>
      <c r="D15" s="4"/>
      <c r="E15" s="5"/>
      <c r="F15" s="4"/>
      <c r="G15" s="2">
        <v>30</v>
      </c>
      <c r="H15" s="4">
        <f t="shared" si="0"/>
        <v>0</v>
      </c>
      <c r="I15" s="4">
        <f t="shared" si="1"/>
        <v>0</v>
      </c>
    </row>
    <row r="16" spans="1:9" ht="39.950000000000003" customHeight="1">
      <c r="A16" s="2" t="s">
        <v>35</v>
      </c>
      <c r="B16" s="3" t="s">
        <v>36</v>
      </c>
      <c r="C16" s="2" t="s">
        <v>10</v>
      </c>
      <c r="D16" s="4"/>
      <c r="E16" s="5"/>
      <c r="F16" s="4"/>
      <c r="G16" s="2">
        <v>30</v>
      </c>
      <c r="H16" s="4">
        <f t="shared" si="0"/>
        <v>0</v>
      </c>
      <c r="I16" s="4">
        <f t="shared" si="1"/>
        <v>0</v>
      </c>
    </row>
    <row r="17" spans="1:9" ht="39.950000000000003" customHeight="1">
      <c r="A17" s="2" t="s">
        <v>37</v>
      </c>
      <c r="B17" s="3" t="s">
        <v>38</v>
      </c>
      <c r="C17" s="2" t="s">
        <v>10</v>
      </c>
      <c r="D17" s="4"/>
      <c r="E17" s="5"/>
      <c r="F17" s="4"/>
      <c r="G17" s="2">
        <v>50</v>
      </c>
      <c r="H17" s="4">
        <f t="shared" si="0"/>
        <v>0</v>
      </c>
      <c r="I17" s="4">
        <f t="shared" si="1"/>
        <v>0</v>
      </c>
    </row>
    <row r="18" spans="1:9" ht="39.950000000000003" customHeight="1">
      <c r="A18" s="2" t="s">
        <v>39</v>
      </c>
      <c r="B18" s="3" t="s">
        <v>40</v>
      </c>
      <c r="C18" s="2" t="s">
        <v>10</v>
      </c>
      <c r="D18" s="4"/>
      <c r="E18" s="5"/>
      <c r="F18" s="4"/>
      <c r="G18" s="2">
        <v>100</v>
      </c>
      <c r="H18" s="4">
        <f t="shared" si="0"/>
        <v>0</v>
      </c>
      <c r="I18" s="4">
        <f t="shared" si="1"/>
        <v>0</v>
      </c>
    </row>
    <row r="19" spans="1:9" ht="39.950000000000003" customHeight="1">
      <c r="A19" s="2" t="s">
        <v>41</v>
      </c>
      <c r="B19" s="3" t="s">
        <v>42</v>
      </c>
      <c r="C19" s="2" t="s">
        <v>10</v>
      </c>
      <c r="D19" s="4"/>
      <c r="E19" s="5"/>
      <c r="F19" s="4"/>
      <c r="G19" s="2">
        <v>100</v>
      </c>
      <c r="H19" s="4">
        <f t="shared" si="0"/>
        <v>0</v>
      </c>
      <c r="I19" s="4">
        <f t="shared" si="1"/>
        <v>0</v>
      </c>
    </row>
    <row r="20" spans="1:9" ht="39.950000000000003" customHeight="1">
      <c r="A20" s="2" t="s">
        <v>43</v>
      </c>
      <c r="B20" s="3" t="s">
        <v>44</v>
      </c>
      <c r="C20" s="2" t="s">
        <v>10</v>
      </c>
      <c r="D20" s="4"/>
      <c r="E20" s="5"/>
      <c r="F20" s="4"/>
      <c r="G20" s="2">
        <v>50</v>
      </c>
      <c r="H20" s="4">
        <f t="shared" si="0"/>
        <v>0</v>
      </c>
      <c r="I20" s="4">
        <f t="shared" si="1"/>
        <v>0</v>
      </c>
    </row>
    <row r="21" spans="1:9" ht="39.950000000000003" customHeight="1">
      <c r="A21" s="2" t="s">
        <v>45</v>
      </c>
      <c r="B21" s="3" t="s">
        <v>46</v>
      </c>
      <c r="C21" s="2" t="s">
        <v>47</v>
      </c>
      <c r="D21" s="4"/>
      <c r="E21" s="5"/>
      <c r="F21" s="4"/>
      <c r="G21" s="2">
        <v>50</v>
      </c>
      <c r="H21" s="4">
        <f t="shared" si="0"/>
        <v>0</v>
      </c>
      <c r="I21" s="4">
        <f t="shared" si="1"/>
        <v>0</v>
      </c>
    </row>
    <row r="22" spans="1:9" ht="39.950000000000003" customHeight="1">
      <c r="A22" s="2" t="s">
        <v>48</v>
      </c>
      <c r="B22" s="3" t="s">
        <v>49</v>
      </c>
      <c r="C22" s="2" t="s">
        <v>47</v>
      </c>
      <c r="D22" s="4"/>
      <c r="E22" s="5"/>
      <c r="F22" s="4"/>
      <c r="G22" s="2">
        <v>100</v>
      </c>
      <c r="H22" s="4">
        <f t="shared" si="0"/>
        <v>0</v>
      </c>
      <c r="I22" s="4">
        <f t="shared" si="1"/>
        <v>0</v>
      </c>
    </row>
    <row r="23" spans="1:9" ht="39.950000000000003" customHeight="1">
      <c r="A23" s="2" t="s">
        <v>50</v>
      </c>
      <c r="B23" s="3" t="s">
        <v>51</v>
      </c>
      <c r="C23" s="2" t="s">
        <v>47</v>
      </c>
      <c r="D23" s="4"/>
      <c r="E23" s="5"/>
      <c r="F23" s="4"/>
      <c r="G23" s="2">
        <v>20</v>
      </c>
      <c r="H23" s="4">
        <f t="shared" si="0"/>
        <v>0</v>
      </c>
      <c r="I23" s="4">
        <f t="shared" si="1"/>
        <v>0</v>
      </c>
    </row>
    <row r="24" spans="1:9" ht="39.950000000000003" customHeight="1">
      <c r="A24" s="2" t="s">
        <v>52</v>
      </c>
      <c r="B24" s="3" t="s">
        <v>53</v>
      </c>
      <c r="C24" s="2" t="s">
        <v>47</v>
      </c>
      <c r="D24" s="6"/>
      <c r="E24" s="7"/>
      <c r="F24" s="4"/>
      <c r="G24" s="8">
        <v>20</v>
      </c>
      <c r="H24" s="6">
        <f t="shared" si="0"/>
        <v>0</v>
      </c>
      <c r="I24" s="6">
        <f t="shared" si="1"/>
        <v>0</v>
      </c>
    </row>
    <row r="25" spans="1:9" ht="39.950000000000003" customHeight="1">
      <c r="A25" s="2" t="s">
        <v>54</v>
      </c>
      <c r="B25" s="3" t="s">
        <v>55</v>
      </c>
      <c r="C25" s="2" t="s">
        <v>10</v>
      </c>
      <c r="D25" s="4"/>
      <c r="E25" s="5"/>
      <c r="F25" s="4"/>
      <c r="G25" s="2">
        <v>500</v>
      </c>
      <c r="H25" s="4">
        <f t="shared" si="0"/>
        <v>0</v>
      </c>
      <c r="I25" s="4">
        <f t="shared" si="1"/>
        <v>0</v>
      </c>
    </row>
    <row r="26" spans="1:9" ht="39.950000000000003" customHeight="1">
      <c r="A26" s="2" t="s">
        <v>56</v>
      </c>
      <c r="B26" s="3" t="s">
        <v>57</v>
      </c>
      <c r="C26" s="2" t="s">
        <v>10</v>
      </c>
      <c r="D26" s="4"/>
      <c r="E26" s="5"/>
      <c r="F26" s="4"/>
      <c r="G26" s="2">
        <v>10</v>
      </c>
      <c r="H26" s="4">
        <f t="shared" si="0"/>
        <v>0</v>
      </c>
      <c r="I26" s="4">
        <f t="shared" si="1"/>
        <v>0</v>
      </c>
    </row>
    <row r="27" spans="1:9" ht="39.950000000000003" customHeight="1">
      <c r="A27" s="2" t="s">
        <v>58</v>
      </c>
      <c r="B27" s="3" t="s">
        <v>59</v>
      </c>
      <c r="C27" s="2" t="s">
        <v>10</v>
      </c>
      <c r="D27" s="4"/>
      <c r="E27" s="5"/>
      <c r="F27" s="4"/>
      <c r="G27" s="2">
        <v>10</v>
      </c>
      <c r="H27" s="4">
        <f t="shared" si="0"/>
        <v>0</v>
      </c>
      <c r="I27" s="4">
        <f t="shared" si="1"/>
        <v>0</v>
      </c>
    </row>
    <row r="28" spans="1:9" ht="39.950000000000003" customHeight="1">
      <c r="A28" s="2" t="s">
        <v>60</v>
      </c>
      <c r="B28" s="3" t="s">
        <v>61</v>
      </c>
      <c r="C28" s="2" t="s">
        <v>10</v>
      </c>
      <c r="D28" s="4"/>
      <c r="E28" s="5"/>
      <c r="F28" s="4"/>
      <c r="G28" s="2">
        <v>50</v>
      </c>
      <c r="H28" s="4">
        <f t="shared" si="0"/>
        <v>0</v>
      </c>
      <c r="I28" s="4">
        <f t="shared" si="1"/>
        <v>0</v>
      </c>
    </row>
    <row r="29" spans="1:9" ht="39.950000000000003" customHeight="1">
      <c r="A29" s="2" t="s">
        <v>62</v>
      </c>
      <c r="B29" s="3" t="s">
        <v>63</v>
      </c>
      <c r="C29" s="2" t="s">
        <v>10</v>
      </c>
      <c r="D29" s="4"/>
      <c r="E29" s="5"/>
      <c r="F29" s="4"/>
      <c r="G29" s="2">
        <v>2</v>
      </c>
      <c r="H29" s="4">
        <f t="shared" si="0"/>
        <v>0</v>
      </c>
      <c r="I29" s="4">
        <f t="shared" si="1"/>
        <v>0</v>
      </c>
    </row>
    <row r="30" spans="1:9" ht="39.950000000000003" customHeight="1">
      <c r="A30" s="2" t="s">
        <v>64</v>
      </c>
      <c r="B30" s="3" t="s">
        <v>65</v>
      </c>
      <c r="C30" s="2" t="s">
        <v>10</v>
      </c>
      <c r="D30" s="4"/>
      <c r="E30" s="5"/>
      <c r="F30" s="4"/>
      <c r="G30" s="2">
        <v>10</v>
      </c>
      <c r="H30" s="4">
        <f t="shared" si="0"/>
        <v>0</v>
      </c>
      <c r="I30" s="4">
        <f t="shared" si="1"/>
        <v>0</v>
      </c>
    </row>
    <row r="31" spans="1:9" ht="39.950000000000003" customHeight="1">
      <c r="A31" s="2" t="s">
        <v>66</v>
      </c>
      <c r="B31" s="3" t="s">
        <v>67</v>
      </c>
      <c r="C31" s="2" t="s">
        <v>10</v>
      </c>
      <c r="D31" s="4"/>
      <c r="E31" s="5"/>
      <c r="F31" s="4"/>
      <c r="G31" s="2">
        <v>4</v>
      </c>
      <c r="H31" s="4">
        <f t="shared" si="0"/>
        <v>0</v>
      </c>
      <c r="I31" s="4">
        <f t="shared" si="1"/>
        <v>0</v>
      </c>
    </row>
    <row r="32" spans="1:9" ht="39.950000000000003" customHeight="1">
      <c r="A32" s="2" t="s">
        <v>68</v>
      </c>
      <c r="B32" s="3" t="s">
        <v>69</v>
      </c>
      <c r="C32" s="2" t="s">
        <v>10</v>
      </c>
      <c r="D32" s="4"/>
      <c r="E32" s="5"/>
      <c r="F32" s="4"/>
      <c r="G32" s="2">
        <v>2</v>
      </c>
      <c r="H32" s="4">
        <f t="shared" si="0"/>
        <v>0</v>
      </c>
      <c r="I32" s="4">
        <f t="shared" si="1"/>
        <v>0</v>
      </c>
    </row>
    <row r="33" spans="1:9" ht="39.950000000000003" customHeight="1">
      <c r="A33" s="2" t="s">
        <v>70</v>
      </c>
      <c r="B33" s="3" t="s">
        <v>71</v>
      </c>
      <c r="C33" s="2" t="s">
        <v>10</v>
      </c>
      <c r="D33" s="4"/>
      <c r="E33" s="5"/>
      <c r="F33" s="4"/>
      <c r="G33" s="2">
        <v>2</v>
      </c>
      <c r="H33" s="4">
        <f t="shared" si="0"/>
        <v>0</v>
      </c>
      <c r="I33" s="4">
        <f t="shared" si="1"/>
        <v>0</v>
      </c>
    </row>
    <row r="34" spans="1:9" ht="39.950000000000003" customHeight="1">
      <c r="A34" s="2" t="s">
        <v>72</v>
      </c>
      <c r="B34" s="3" t="s">
        <v>73</v>
      </c>
      <c r="C34" s="2" t="s">
        <v>10</v>
      </c>
      <c r="D34" s="4"/>
      <c r="E34" s="5"/>
      <c r="F34" s="4"/>
      <c r="G34" s="2">
        <v>11</v>
      </c>
      <c r="H34" s="4">
        <f>D34*G34</f>
        <v>0</v>
      </c>
      <c r="I34" s="4">
        <f t="shared" si="1"/>
        <v>0</v>
      </c>
    </row>
    <row r="35" spans="1:9" ht="39.950000000000003" customHeight="1">
      <c r="A35" s="2" t="s">
        <v>74</v>
      </c>
      <c r="B35" s="3" t="s">
        <v>75</v>
      </c>
      <c r="C35" s="2" t="s">
        <v>10</v>
      </c>
      <c r="D35" s="4"/>
      <c r="E35" s="5"/>
      <c r="F35" s="4"/>
      <c r="G35" s="2">
        <v>20</v>
      </c>
      <c r="H35" s="4">
        <f t="shared" si="0"/>
        <v>0</v>
      </c>
      <c r="I35" s="4">
        <f t="shared" si="1"/>
        <v>0</v>
      </c>
    </row>
    <row r="36" spans="1:9" ht="39.950000000000003" customHeight="1">
      <c r="A36" s="2" t="s">
        <v>76</v>
      </c>
      <c r="B36" s="3" t="s">
        <v>77</v>
      </c>
      <c r="C36" s="2" t="s">
        <v>10</v>
      </c>
      <c r="D36" s="4"/>
      <c r="E36" s="5"/>
      <c r="F36" s="4"/>
      <c r="G36" s="2">
        <v>3</v>
      </c>
      <c r="H36" s="4">
        <f t="shared" si="0"/>
        <v>0</v>
      </c>
      <c r="I36" s="4">
        <f t="shared" si="1"/>
        <v>0</v>
      </c>
    </row>
    <row r="37" spans="1:9" ht="39.950000000000003" customHeight="1">
      <c r="A37" s="2" t="s">
        <v>78</v>
      </c>
      <c r="B37" s="3" t="s">
        <v>79</v>
      </c>
      <c r="C37" s="2" t="s">
        <v>10</v>
      </c>
      <c r="D37" s="4"/>
      <c r="E37" s="5"/>
      <c r="F37" s="4"/>
      <c r="G37" s="2">
        <v>1</v>
      </c>
      <c r="H37" s="4">
        <f t="shared" si="0"/>
        <v>0</v>
      </c>
      <c r="I37" s="4">
        <f t="shared" si="1"/>
        <v>0</v>
      </c>
    </row>
    <row r="38" spans="1:9" ht="39.950000000000003" customHeight="1">
      <c r="A38" s="2" t="s">
        <v>80</v>
      </c>
      <c r="B38" s="3" t="s">
        <v>81</v>
      </c>
      <c r="C38" s="2" t="s">
        <v>10</v>
      </c>
      <c r="D38" s="4"/>
      <c r="E38" s="5"/>
      <c r="F38" s="4"/>
      <c r="G38" s="2">
        <v>200</v>
      </c>
      <c r="H38" s="4">
        <f t="shared" si="0"/>
        <v>0</v>
      </c>
      <c r="I38" s="4">
        <f t="shared" si="1"/>
        <v>0</v>
      </c>
    </row>
    <row r="39" spans="1:9" ht="39.950000000000003" customHeight="1">
      <c r="A39" s="2" t="s">
        <v>82</v>
      </c>
      <c r="B39" s="3" t="s">
        <v>83</v>
      </c>
      <c r="C39" s="2" t="s">
        <v>10</v>
      </c>
      <c r="D39" s="4"/>
      <c r="E39" s="5"/>
      <c r="F39" s="4"/>
      <c r="G39" s="2">
        <v>200</v>
      </c>
      <c r="H39" s="4">
        <f t="shared" si="0"/>
        <v>0</v>
      </c>
      <c r="I39" s="4">
        <f t="shared" si="1"/>
        <v>0</v>
      </c>
    </row>
    <row r="40" spans="1:9" ht="39.950000000000003" customHeight="1">
      <c r="A40" s="2" t="s">
        <v>84</v>
      </c>
      <c r="B40" s="3" t="s">
        <v>85</v>
      </c>
      <c r="C40" s="2" t="s">
        <v>10</v>
      </c>
      <c r="D40" s="4"/>
      <c r="E40" s="5"/>
      <c r="F40" s="4"/>
      <c r="G40" s="2">
        <v>200</v>
      </c>
      <c r="H40" s="4">
        <f t="shared" si="0"/>
        <v>0</v>
      </c>
      <c r="I40" s="4">
        <f t="shared" si="1"/>
        <v>0</v>
      </c>
    </row>
    <row r="41" spans="1:9" ht="39.950000000000003" customHeight="1">
      <c r="A41" s="2" t="s">
        <v>86</v>
      </c>
      <c r="B41" s="3" t="s">
        <v>87</v>
      </c>
      <c r="C41" s="2" t="s">
        <v>10</v>
      </c>
      <c r="D41" s="4"/>
      <c r="E41" s="5"/>
      <c r="F41" s="4"/>
      <c r="G41" s="2">
        <v>10</v>
      </c>
      <c r="H41" s="4">
        <f t="shared" si="0"/>
        <v>0</v>
      </c>
      <c r="I41" s="4">
        <f t="shared" si="1"/>
        <v>0</v>
      </c>
    </row>
    <row r="42" spans="1:9" ht="39.950000000000003" customHeight="1">
      <c r="A42" s="2" t="s">
        <v>88</v>
      </c>
      <c r="B42" s="3" t="s">
        <v>89</v>
      </c>
      <c r="C42" s="2" t="s">
        <v>10</v>
      </c>
      <c r="D42" s="4"/>
      <c r="E42" s="5"/>
      <c r="F42" s="4"/>
      <c r="G42" s="2">
        <v>10</v>
      </c>
      <c r="H42" s="4">
        <f t="shared" si="0"/>
        <v>0</v>
      </c>
      <c r="I42" s="4">
        <f t="shared" si="1"/>
        <v>0</v>
      </c>
    </row>
    <row r="43" spans="1:9" ht="39.950000000000003" customHeight="1">
      <c r="A43" s="2" t="s">
        <v>90</v>
      </c>
      <c r="B43" s="3" t="s">
        <v>91</v>
      </c>
      <c r="C43" s="2" t="s">
        <v>10</v>
      </c>
      <c r="D43" s="4"/>
      <c r="E43" s="5"/>
      <c r="F43" s="4"/>
      <c r="G43" s="2">
        <v>10</v>
      </c>
      <c r="H43" s="4">
        <f t="shared" si="0"/>
        <v>0</v>
      </c>
      <c r="I43" s="4">
        <f t="shared" si="1"/>
        <v>0</v>
      </c>
    </row>
    <row r="44" spans="1:9" ht="39.950000000000003" customHeight="1">
      <c r="A44" s="2" t="s">
        <v>92</v>
      </c>
      <c r="B44" s="3" t="s">
        <v>93</v>
      </c>
      <c r="C44" s="2" t="s">
        <v>10</v>
      </c>
      <c r="D44" s="4"/>
      <c r="E44" s="5"/>
      <c r="F44" s="4"/>
      <c r="G44" s="2">
        <v>50</v>
      </c>
      <c r="H44" s="4">
        <f t="shared" si="0"/>
        <v>0</v>
      </c>
      <c r="I44" s="4">
        <f t="shared" si="1"/>
        <v>0</v>
      </c>
    </row>
    <row r="45" spans="1:9" ht="39.950000000000003" customHeight="1">
      <c r="A45" s="2" t="s">
        <v>94</v>
      </c>
      <c r="B45" s="3" t="s">
        <v>95</v>
      </c>
      <c r="C45" s="2" t="s">
        <v>10</v>
      </c>
      <c r="D45" s="4"/>
      <c r="E45" s="5"/>
      <c r="F45" s="4"/>
      <c r="G45" s="2">
        <v>50</v>
      </c>
      <c r="H45" s="4">
        <f t="shared" si="0"/>
        <v>0</v>
      </c>
      <c r="I45" s="4">
        <f t="shared" si="1"/>
        <v>0</v>
      </c>
    </row>
    <row r="46" spans="1:9" ht="39.950000000000003" customHeight="1">
      <c r="A46" s="2" t="s">
        <v>96</v>
      </c>
      <c r="B46" s="3" t="s">
        <v>97</v>
      </c>
      <c r="C46" s="2" t="s">
        <v>10</v>
      </c>
      <c r="D46" s="4"/>
      <c r="E46" s="5"/>
      <c r="F46" s="4"/>
      <c r="G46" s="2">
        <v>50</v>
      </c>
      <c r="H46" s="4">
        <f t="shared" si="0"/>
        <v>0</v>
      </c>
      <c r="I46" s="4">
        <f t="shared" si="1"/>
        <v>0</v>
      </c>
    </row>
    <row r="47" spans="1:9" ht="39.950000000000003" customHeight="1">
      <c r="A47" s="2" t="s">
        <v>98</v>
      </c>
      <c r="B47" s="9" t="s">
        <v>99</v>
      </c>
      <c r="C47" s="8" t="s">
        <v>10</v>
      </c>
      <c r="D47" s="6"/>
      <c r="E47" s="7"/>
      <c r="F47" s="4"/>
      <c r="G47" s="8">
        <v>30</v>
      </c>
      <c r="H47" s="6">
        <f t="shared" si="0"/>
        <v>0</v>
      </c>
      <c r="I47" s="6">
        <f t="shared" si="1"/>
        <v>0</v>
      </c>
    </row>
    <row r="48" spans="1:9" ht="39.950000000000003" customHeight="1">
      <c r="A48" s="2" t="s">
        <v>100</v>
      </c>
      <c r="B48" s="9" t="s">
        <v>101</v>
      </c>
      <c r="C48" s="8" t="s">
        <v>10</v>
      </c>
      <c r="D48" s="6"/>
      <c r="E48" s="7"/>
      <c r="F48" s="4"/>
      <c r="G48" s="8">
        <v>10</v>
      </c>
      <c r="H48" s="6">
        <f t="shared" si="0"/>
        <v>0</v>
      </c>
      <c r="I48" s="6">
        <f t="shared" si="1"/>
        <v>0</v>
      </c>
    </row>
    <row r="49" spans="1:9" ht="39.950000000000003" customHeight="1">
      <c r="A49" s="2" t="s">
        <v>102</v>
      </c>
      <c r="B49" s="9" t="s">
        <v>103</v>
      </c>
      <c r="C49" s="8" t="s">
        <v>10</v>
      </c>
      <c r="D49" s="4"/>
      <c r="E49" s="7"/>
      <c r="F49" s="4"/>
      <c r="G49" s="8">
        <v>5</v>
      </c>
      <c r="H49" s="4">
        <f t="shared" si="0"/>
        <v>0</v>
      </c>
      <c r="I49" s="4">
        <f t="shared" si="1"/>
        <v>0</v>
      </c>
    </row>
    <row r="50" spans="1:9" ht="39.950000000000003" customHeight="1">
      <c r="A50" s="2" t="s">
        <v>104</v>
      </c>
      <c r="B50" s="9" t="s">
        <v>105</v>
      </c>
      <c r="C50" s="8" t="s">
        <v>10</v>
      </c>
      <c r="D50" s="4"/>
      <c r="E50" s="7"/>
      <c r="F50" s="4"/>
      <c r="G50" s="8">
        <v>5</v>
      </c>
      <c r="H50" s="4">
        <f t="shared" si="0"/>
        <v>0</v>
      </c>
      <c r="I50" s="4">
        <f t="shared" si="1"/>
        <v>0</v>
      </c>
    </row>
    <row r="51" spans="1:9" ht="39.950000000000003" customHeight="1">
      <c r="A51" s="2" t="s">
        <v>106</v>
      </c>
      <c r="B51" s="9" t="s">
        <v>107</v>
      </c>
      <c r="C51" s="8" t="s">
        <v>10</v>
      </c>
      <c r="D51" s="4"/>
      <c r="E51" s="7"/>
      <c r="F51" s="4"/>
      <c r="G51" s="8">
        <v>5</v>
      </c>
      <c r="H51" s="4">
        <f t="shared" si="0"/>
        <v>0</v>
      </c>
      <c r="I51" s="4">
        <f t="shared" si="1"/>
        <v>0</v>
      </c>
    </row>
    <row r="52" spans="1:9" ht="39.950000000000003" customHeight="1">
      <c r="A52" s="2" t="s">
        <v>108</v>
      </c>
      <c r="B52" s="9" t="s">
        <v>109</v>
      </c>
      <c r="C52" s="8" t="s">
        <v>10</v>
      </c>
      <c r="D52" s="4"/>
      <c r="E52" s="7"/>
      <c r="F52" s="4"/>
      <c r="G52" s="8">
        <v>5</v>
      </c>
      <c r="H52" s="4">
        <f t="shared" si="0"/>
        <v>0</v>
      </c>
      <c r="I52" s="4">
        <f t="shared" si="1"/>
        <v>0</v>
      </c>
    </row>
    <row r="53" spans="1:9" ht="39.950000000000003" customHeight="1">
      <c r="A53" s="2" t="s">
        <v>110</v>
      </c>
      <c r="B53" s="9" t="s">
        <v>111</v>
      </c>
      <c r="C53" s="8" t="s">
        <v>10</v>
      </c>
      <c r="D53" s="4"/>
      <c r="E53" s="7"/>
      <c r="F53" s="4"/>
      <c r="G53" s="8">
        <v>5</v>
      </c>
      <c r="H53" s="4">
        <f t="shared" si="0"/>
        <v>0</v>
      </c>
      <c r="I53" s="4">
        <f t="shared" si="1"/>
        <v>0</v>
      </c>
    </row>
    <row r="54" spans="1:9" ht="39.950000000000003" customHeight="1">
      <c r="A54" s="2" t="s">
        <v>112</v>
      </c>
      <c r="B54" s="9" t="s">
        <v>113</v>
      </c>
      <c r="C54" s="8" t="s">
        <v>10</v>
      </c>
      <c r="D54" s="4"/>
      <c r="E54" s="7"/>
      <c r="F54" s="4"/>
      <c r="G54" s="8">
        <v>5</v>
      </c>
      <c r="H54" s="4">
        <f t="shared" si="0"/>
        <v>0</v>
      </c>
      <c r="I54" s="4">
        <f t="shared" si="1"/>
        <v>0</v>
      </c>
    </row>
    <row r="55" spans="1:9" ht="39.950000000000003" customHeight="1">
      <c r="A55" s="2" t="s">
        <v>114</v>
      </c>
      <c r="B55" s="3" t="s">
        <v>115</v>
      </c>
      <c r="C55" s="8" t="s">
        <v>10</v>
      </c>
      <c r="D55" s="4"/>
      <c r="E55" s="7"/>
      <c r="F55" s="4"/>
      <c r="G55" s="2">
        <v>50</v>
      </c>
      <c r="H55" s="4">
        <f t="shared" si="0"/>
        <v>0</v>
      </c>
      <c r="I55" s="4">
        <f t="shared" si="1"/>
        <v>0</v>
      </c>
    </row>
    <row r="56" spans="1:9" ht="39.950000000000003" customHeight="1">
      <c r="A56" s="2" t="s">
        <v>116</v>
      </c>
      <c r="B56" s="3" t="s">
        <v>117</v>
      </c>
      <c r="C56" s="8" t="s">
        <v>10</v>
      </c>
      <c r="D56" s="4"/>
      <c r="E56" s="7"/>
      <c r="F56" s="4"/>
      <c r="G56" s="2">
        <v>150</v>
      </c>
      <c r="H56" s="4">
        <f t="shared" si="0"/>
        <v>0</v>
      </c>
      <c r="I56" s="4">
        <f t="shared" si="1"/>
        <v>0</v>
      </c>
    </row>
    <row r="57" spans="1:9" ht="39.950000000000003" customHeight="1">
      <c r="A57" s="2" t="s">
        <v>118</v>
      </c>
      <c r="B57" s="3" t="s">
        <v>119</v>
      </c>
      <c r="C57" s="8" t="s">
        <v>10</v>
      </c>
      <c r="D57" s="4"/>
      <c r="E57" s="7"/>
      <c r="F57" s="4"/>
      <c r="G57" s="2">
        <v>150</v>
      </c>
      <c r="H57" s="4">
        <f t="shared" si="0"/>
        <v>0</v>
      </c>
      <c r="I57" s="4">
        <f t="shared" si="1"/>
        <v>0</v>
      </c>
    </row>
    <row r="58" spans="1:9" ht="39.950000000000003" customHeight="1">
      <c r="A58" s="2" t="s">
        <v>120</v>
      </c>
      <c r="B58" s="3" t="s">
        <v>121</v>
      </c>
      <c r="C58" s="2" t="s">
        <v>10</v>
      </c>
      <c r="D58" s="4"/>
      <c r="E58" s="5"/>
      <c r="F58" s="4"/>
      <c r="G58" s="2">
        <v>100</v>
      </c>
      <c r="H58" s="4">
        <f t="shared" si="0"/>
        <v>0</v>
      </c>
      <c r="I58" s="4">
        <f t="shared" si="1"/>
        <v>0</v>
      </c>
    </row>
    <row r="59" spans="1:9" ht="39.950000000000003" customHeight="1">
      <c r="A59" s="2" t="s">
        <v>122</v>
      </c>
      <c r="B59" s="3" t="s">
        <v>123</v>
      </c>
      <c r="C59" s="2" t="s">
        <v>10</v>
      </c>
      <c r="D59" s="4"/>
      <c r="E59" s="5"/>
      <c r="F59" s="4"/>
      <c r="G59" s="2">
        <v>100</v>
      </c>
      <c r="H59" s="4">
        <f t="shared" si="0"/>
        <v>0</v>
      </c>
      <c r="I59" s="4">
        <f t="shared" si="1"/>
        <v>0</v>
      </c>
    </row>
    <row r="60" spans="1:9" ht="39.950000000000003" customHeight="1">
      <c r="A60" s="2" t="s">
        <v>124</v>
      </c>
      <c r="B60" s="3" t="s">
        <v>125</v>
      </c>
      <c r="C60" s="2" t="s">
        <v>10</v>
      </c>
      <c r="D60" s="4"/>
      <c r="E60" s="5"/>
      <c r="F60" s="4"/>
      <c r="G60" s="2">
        <v>100</v>
      </c>
      <c r="H60" s="4">
        <f t="shared" si="0"/>
        <v>0</v>
      </c>
      <c r="I60" s="4">
        <f t="shared" si="1"/>
        <v>0</v>
      </c>
    </row>
    <row r="61" spans="1:9" ht="39.950000000000003" customHeight="1">
      <c r="A61" s="2" t="s">
        <v>126</v>
      </c>
      <c r="B61" s="3" t="s">
        <v>127</v>
      </c>
      <c r="C61" s="2" t="s">
        <v>47</v>
      </c>
      <c r="D61" s="4"/>
      <c r="E61" s="5"/>
      <c r="F61" s="4"/>
      <c r="G61" s="2">
        <v>200</v>
      </c>
      <c r="H61" s="4">
        <f t="shared" si="0"/>
        <v>0</v>
      </c>
      <c r="I61" s="4">
        <f t="shared" si="1"/>
        <v>0</v>
      </c>
    </row>
    <row r="62" spans="1:9" ht="39.950000000000003" customHeight="1">
      <c r="A62" s="2" t="s">
        <v>128</v>
      </c>
      <c r="B62" s="3" t="s">
        <v>129</v>
      </c>
      <c r="C62" s="2" t="s">
        <v>47</v>
      </c>
      <c r="D62" s="4"/>
      <c r="E62" s="5"/>
      <c r="F62" s="4"/>
      <c r="G62" s="2">
        <v>200</v>
      </c>
      <c r="H62" s="4">
        <f t="shared" si="0"/>
        <v>0</v>
      </c>
      <c r="I62" s="4">
        <f t="shared" si="1"/>
        <v>0</v>
      </c>
    </row>
    <row r="63" spans="1:9" ht="39.950000000000003" customHeight="1">
      <c r="A63" s="2" t="s">
        <v>130</v>
      </c>
      <c r="B63" s="3" t="s">
        <v>131</v>
      </c>
      <c r="C63" s="2" t="s">
        <v>47</v>
      </c>
      <c r="D63" s="4"/>
      <c r="E63" s="5"/>
      <c r="F63" s="4"/>
      <c r="G63" s="2">
        <v>15</v>
      </c>
      <c r="H63" s="4">
        <f t="shared" si="0"/>
        <v>0</v>
      </c>
      <c r="I63" s="4">
        <f t="shared" si="1"/>
        <v>0</v>
      </c>
    </row>
    <row r="64" spans="1:9" ht="39.950000000000003" customHeight="1">
      <c r="A64" s="2" t="s">
        <v>132</v>
      </c>
      <c r="B64" s="3" t="s">
        <v>133</v>
      </c>
      <c r="C64" s="2" t="s">
        <v>47</v>
      </c>
      <c r="D64" s="4"/>
      <c r="E64" s="5"/>
      <c r="F64" s="4"/>
      <c r="G64" s="2">
        <v>15</v>
      </c>
      <c r="H64" s="4">
        <f t="shared" si="0"/>
        <v>0</v>
      </c>
      <c r="I64" s="4">
        <f t="shared" si="1"/>
        <v>0</v>
      </c>
    </row>
    <row r="65" spans="1:9" ht="39.950000000000003" customHeight="1">
      <c r="A65" s="2" t="s">
        <v>134</v>
      </c>
      <c r="B65" s="3" t="s">
        <v>135</v>
      </c>
      <c r="C65" s="2" t="s">
        <v>10</v>
      </c>
      <c r="D65" s="4"/>
      <c r="E65" s="5"/>
      <c r="F65" s="4"/>
      <c r="G65" s="2">
        <v>300</v>
      </c>
      <c r="H65" s="4">
        <f t="shared" si="0"/>
        <v>0</v>
      </c>
      <c r="I65" s="4">
        <f t="shared" si="1"/>
        <v>0</v>
      </c>
    </row>
    <row r="66" spans="1:9" ht="39.950000000000003" customHeight="1">
      <c r="A66" s="2" t="s">
        <v>136</v>
      </c>
      <c r="B66" s="3" t="s">
        <v>137</v>
      </c>
      <c r="C66" s="2" t="s">
        <v>10</v>
      </c>
      <c r="D66" s="4"/>
      <c r="E66" s="10"/>
      <c r="F66" s="4"/>
      <c r="G66" s="2">
        <v>150</v>
      </c>
      <c r="H66" s="4">
        <f t="shared" si="0"/>
        <v>0</v>
      </c>
      <c r="I66" s="4">
        <f t="shared" si="1"/>
        <v>0</v>
      </c>
    </row>
    <row r="67" spans="1:9" ht="39.950000000000003" customHeight="1">
      <c r="A67" s="2" t="s">
        <v>138</v>
      </c>
      <c r="B67" s="3" t="s">
        <v>139</v>
      </c>
      <c r="C67" s="2" t="s">
        <v>10</v>
      </c>
      <c r="D67" s="4"/>
      <c r="E67" s="5"/>
      <c r="F67" s="4"/>
      <c r="G67" s="2">
        <v>100</v>
      </c>
      <c r="H67" s="4">
        <f t="shared" ref="H67:H79" si="2">D67*G67</f>
        <v>0</v>
      </c>
      <c r="I67" s="4">
        <f t="shared" ref="I67:I78" si="3">D67*E67*G67</f>
        <v>0</v>
      </c>
    </row>
    <row r="68" spans="1:9" ht="39.950000000000003" customHeight="1">
      <c r="A68" s="2" t="s">
        <v>140</v>
      </c>
      <c r="B68" s="9" t="s">
        <v>141</v>
      </c>
      <c r="C68" s="2" t="s">
        <v>10</v>
      </c>
      <c r="D68" s="4"/>
      <c r="E68" s="7"/>
      <c r="F68" s="4"/>
      <c r="G68" s="8">
        <v>30</v>
      </c>
      <c r="H68" s="4">
        <f t="shared" si="2"/>
        <v>0</v>
      </c>
      <c r="I68" s="4">
        <f t="shared" si="3"/>
        <v>0</v>
      </c>
    </row>
    <row r="69" spans="1:9" ht="39.950000000000003" customHeight="1">
      <c r="A69" s="2" t="s">
        <v>142</v>
      </c>
      <c r="B69" s="3" t="s">
        <v>143</v>
      </c>
      <c r="C69" s="2" t="s">
        <v>47</v>
      </c>
      <c r="D69" s="4"/>
      <c r="E69" s="5"/>
      <c r="F69" s="4"/>
      <c r="G69" s="2">
        <v>50</v>
      </c>
      <c r="H69" s="4">
        <f t="shared" si="2"/>
        <v>0</v>
      </c>
      <c r="I69" s="4">
        <f t="shared" si="3"/>
        <v>0</v>
      </c>
    </row>
    <row r="70" spans="1:9" ht="39.950000000000003" customHeight="1">
      <c r="A70" s="2" t="s">
        <v>144</v>
      </c>
      <c r="B70" s="3" t="s">
        <v>145</v>
      </c>
      <c r="C70" s="2" t="s">
        <v>47</v>
      </c>
      <c r="D70" s="4"/>
      <c r="E70" s="5"/>
      <c r="F70" s="4"/>
      <c r="G70" s="2">
        <v>20</v>
      </c>
      <c r="H70" s="4">
        <f t="shared" si="2"/>
        <v>0</v>
      </c>
      <c r="I70" s="4">
        <f t="shared" si="3"/>
        <v>0</v>
      </c>
    </row>
    <row r="71" spans="1:9" ht="39.950000000000003" customHeight="1">
      <c r="A71" s="2" t="s">
        <v>146</v>
      </c>
      <c r="B71" s="3" t="s">
        <v>147</v>
      </c>
      <c r="C71" s="2" t="s">
        <v>47</v>
      </c>
      <c r="D71" s="4"/>
      <c r="E71" s="5"/>
      <c r="F71" s="4"/>
      <c r="G71" s="2">
        <v>5</v>
      </c>
      <c r="H71" s="4">
        <f t="shared" si="2"/>
        <v>0</v>
      </c>
      <c r="I71" s="4">
        <f t="shared" si="3"/>
        <v>0</v>
      </c>
    </row>
    <row r="72" spans="1:9" ht="39.950000000000003" customHeight="1">
      <c r="A72" s="2" t="s">
        <v>148</v>
      </c>
      <c r="B72" s="3" t="s">
        <v>149</v>
      </c>
      <c r="C72" s="2" t="s">
        <v>47</v>
      </c>
      <c r="D72" s="4"/>
      <c r="E72" s="10"/>
      <c r="F72" s="4"/>
      <c r="G72" s="8">
        <v>1</v>
      </c>
      <c r="H72" s="4">
        <f t="shared" si="2"/>
        <v>0</v>
      </c>
      <c r="I72" s="4">
        <f>D72*G72*E72</f>
        <v>0</v>
      </c>
    </row>
    <row r="73" spans="1:9" ht="39.950000000000003" customHeight="1">
      <c r="A73" s="2" t="s">
        <v>150</v>
      </c>
      <c r="B73" s="3" t="s">
        <v>151</v>
      </c>
      <c r="C73" s="2" t="s">
        <v>47</v>
      </c>
      <c r="D73" s="4"/>
      <c r="E73" s="10"/>
      <c r="F73" s="4"/>
      <c r="G73" s="8">
        <v>1</v>
      </c>
      <c r="H73" s="4">
        <f t="shared" si="2"/>
        <v>0</v>
      </c>
      <c r="I73" s="4">
        <f>D73*G73*E73</f>
        <v>0</v>
      </c>
    </row>
    <row r="74" spans="1:9" ht="39.950000000000003" customHeight="1">
      <c r="A74" s="2" t="s">
        <v>152</v>
      </c>
      <c r="B74" s="3" t="s">
        <v>153</v>
      </c>
      <c r="C74" s="2" t="s">
        <v>10</v>
      </c>
      <c r="D74" s="4"/>
      <c r="E74" s="5"/>
      <c r="F74" s="4"/>
      <c r="G74" s="2">
        <v>200</v>
      </c>
      <c r="H74" s="4">
        <f t="shared" si="2"/>
        <v>0</v>
      </c>
      <c r="I74" s="4">
        <f t="shared" si="3"/>
        <v>0</v>
      </c>
    </row>
    <row r="75" spans="1:9" ht="39.950000000000003" customHeight="1">
      <c r="A75" s="2" t="s">
        <v>154</v>
      </c>
      <c r="B75" s="3" t="s">
        <v>155</v>
      </c>
      <c r="C75" s="2" t="s">
        <v>10</v>
      </c>
      <c r="D75" s="4"/>
      <c r="E75" s="5"/>
      <c r="F75" s="4"/>
      <c r="G75" s="2">
        <v>300</v>
      </c>
      <c r="H75" s="4">
        <f t="shared" si="2"/>
        <v>0</v>
      </c>
      <c r="I75" s="4">
        <f t="shared" si="3"/>
        <v>0</v>
      </c>
    </row>
    <row r="76" spans="1:9" ht="39.950000000000003" customHeight="1">
      <c r="A76" s="2" t="s">
        <v>156</v>
      </c>
      <c r="B76" s="3" t="s">
        <v>157</v>
      </c>
      <c r="C76" s="2" t="s">
        <v>10</v>
      </c>
      <c r="D76" s="4"/>
      <c r="E76" s="5"/>
      <c r="F76" s="4"/>
      <c r="G76" s="2">
        <v>300</v>
      </c>
      <c r="H76" s="4">
        <f t="shared" si="2"/>
        <v>0</v>
      </c>
      <c r="I76" s="4">
        <f t="shared" si="3"/>
        <v>0</v>
      </c>
    </row>
    <row r="77" spans="1:9" ht="39.950000000000003" customHeight="1">
      <c r="A77" s="2" t="s">
        <v>158</v>
      </c>
      <c r="B77" s="3" t="s">
        <v>159</v>
      </c>
      <c r="C77" s="2" t="s">
        <v>10</v>
      </c>
      <c r="D77" s="4"/>
      <c r="E77" s="5"/>
      <c r="F77" s="4"/>
      <c r="G77" s="2">
        <v>10</v>
      </c>
      <c r="H77" s="4">
        <f t="shared" si="2"/>
        <v>0</v>
      </c>
      <c r="I77" s="4">
        <f t="shared" si="3"/>
        <v>0</v>
      </c>
    </row>
    <row r="78" spans="1:9" ht="39.950000000000003" customHeight="1">
      <c r="A78" s="2" t="s">
        <v>160</v>
      </c>
      <c r="B78" s="3" t="s">
        <v>161</v>
      </c>
      <c r="C78" s="2" t="s">
        <v>10</v>
      </c>
      <c r="D78" s="4"/>
      <c r="E78" s="5"/>
      <c r="F78" s="4"/>
      <c r="G78" s="2">
        <v>10</v>
      </c>
      <c r="H78" s="4">
        <f t="shared" si="2"/>
        <v>0</v>
      </c>
      <c r="I78" s="4">
        <f t="shared" si="3"/>
        <v>0</v>
      </c>
    </row>
    <row r="79" spans="1:9" ht="39.950000000000003" customHeight="1">
      <c r="A79" s="2" t="s">
        <v>162</v>
      </c>
      <c r="B79" s="3" t="s">
        <v>163</v>
      </c>
      <c r="C79" s="2" t="s">
        <v>10</v>
      </c>
      <c r="D79" s="4"/>
      <c r="E79" s="10"/>
      <c r="F79" s="4"/>
      <c r="G79" s="8">
        <v>20</v>
      </c>
      <c r="H79" s="4">
        <f t="shared" si="2"/>
        <v>0</v>
      </c>
      <c r="I79" s="4">
        <f>D79*G79*E79</f>
        <v>0</v>
      </c>
    </row>
    <row r="80" spans="1:9">
      <c r="H80" s="11">
        <f>SUM(H3:H78)</f>
        <v>0</v>
      </c>
      <c r="I80" s="11">
        <f>SUM(I3:I79)</f>
        <v>0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Hermanowicz</dc:creator>
  <cp:lastModifiedBy>Katarzyna Hermanowicz</cp:lastModifiedBy>
  <dcterms:created xsi:type="dcterms:W3CDTF">2015-04-20T09:28:28Z</dcterms:created>
  <dcterms:modified xsi:type="dcterms:W3CDTF">2015-04-20T09:36:17Z</dcterms:modified>
</cp:coreProperties>
</file>