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92" i="1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I93" s="1"/>
  <c r="H3"/>
  <c r="H93" s="1"/>
</calcChain>
</file>

<file path=xl/sharedStrings.xml><?xml version="1.0" encoding="utf-8"?>
<sst xmlns="http://schemas.openxmlformats.org/spreadsheetml/2006/main" count="280" uniqueCount="195">
  <si>
    <t>Załącznik 1   Leki weterynaryjne na 2015</t>
  </si>
  <si>
    <t>L.p.</t>
  </si>
  <si>
    <t>LEKI WETERYNARYJNE</t>
  </si>
  <si>
    <t>Jednostka miary</t>
  </si>
  <si>
    <t>Cena jednostkowa netto</t>
  </si>
  <si>
    <t>VAT</t>
  </si>
  <si>
    <t>Cena jednostkowa brutto</t>
  </si>
  <si>
    <t>Wartość netto</t>
  </si>
  <si>
    <t>Wartość brutto</t>
  </si>
  <si>
    <t>1.</t>
  </si>
  <si>
    <t>Advocate spoot - on psy 4,0 ml</t>
  </si>
  <si>
    <t>OP</t>
  </si>
  <si>
    <t>2.</t>
  </si>
  <si>
    <t>Antisedan 5mg/ml 10 ml</t>
  </si>
  <si>
    <t>FL</t>
  </si>
  <si>
    <t>3.</t>
  </si>
  <si>
    <t>ALUMI-SPRAY  200 ML - ANIMEDICA</t>
  </si>
  <si>
    <t>SZT</t>
  </si>
  <si>
    <t>4.</t>
  </si>
  <si>
    <t>Atipam 5mg/ml 10 ml</t>
  </si>
  <si>
    <t>5.</t>
  </si>
  <si>
    <t>AMYLAN AD 30 TABL</t>
  </si>
  <si>
    <t>6.</t>
  </si>
  <si>
    <t>AURIZON  20 ML</t>
  </si>
  <si>
    <t>7.</t>
  </si>
  <si>
    <t>Betamox 250 ml</t>
  </si>
  <si>
    <t>8.</t>
  </si>
  <si>
    <t>Biocan M</t>
  </si>
  <si>
    <t>AMP</t>
  </si>
  <si>
    <t>9.</t>
  </si>
  <si>
    <t>Biocan DP</t>
  </si>
  <si>
    <t>10.</t>
  </si>
  <si>
    <t>Bioprotec + 60 tabl</t>
  </si>
  <si>
    <t>11.</t>
  </si>
  <si>
    <t>Biovetalgin 50% 100 ml</t>
  </si>
  <si>
    <t>12.</t>
  </si>
  <si>
    <t>Caninsulin 2,5 ml</t>
  </si>
  <si>
    <t>13.</t>
  </si>
  <si>
    <t>Cefalexim 18% 100 ml</t>
  </si>
  <si>
    <t>14.</t>
  </si>
  <si>
    <t>Catosal 100 ml 10%</t>
  </si>
  <si>
    <t>15.</t>
  </si>
  <si>
    <t>Cestal Cat 50 tabl</t>
  </si>
  <si>
    <t>16.</t>
  </si>
  <si>
    <t>Ciper-Pulvizoo 1L</t>
  </si>
  <si>
    <t>17.</t>
  </si>
  <si>
    <t>Clavubactin 50 100 tabl</t>
  </si>
  <si>
    <t>18.</t>
  </si>
  <si>
    <t>Clavubactin 250 100 tabl</t>
  </si>
  <si>
    <t>19.</t>
  </si>
  <si>
    <t>Delvosteron 20 ml</t>
  </si>
  <si>
    <t>20.</t>
  </si>
  <si>
    <t>Dermafyt Test</t>
  </si>
  <si>
    <t>21.</t>
  </si>
  <si>
    <t>Dexafort 50 ml</t>
  </si>
  <si>
    <t>22.</t>
  </si>
  <si>
    <t>Der Stress Out 60 tabl</t>
  </si>
  <si>
    <t>23.</t>
  </si>
  <si>
    <t>Dexa-ject 2mg/ml 100ml</t>
  </si>
  <si>
    <t>24.</t>
  </si>
  <si>
    <t>Ditrivet 120 100 tabl</t>
  </si>
  <si>
    <t>25.</t>
  </si>
  <si>
    <t>Dieta, Royal Canin Hypoallergenic kot 4,5 kg</t>
  </si>
  <si>
    <t>26.</t>
  </si>
  <si>
    <t>Dieta, Royal Canin Hypoallergenic pies 14 kg</t>
  </si>
  <si>
    <t>27.</t>
  </si>
  <si>
    <t>Dieta, Royal Canin Gastro Intestinal pies 2 kg</t>
  </si>
  <si>
    <t>28.</t>
  </si>
  <si>
    <t>Dieta, Royal Canin Gastro Intestinal kot 4 kg</t>
  </si>
  <si>
    <t>29.</t>
  </si>
  <si>
    <t>ROYAL CANIN Convalescence Support 10 x 50g INSTANT</t>
  </si>
  <si>
    <t>30.</t>
  </si>
  <si>
    <t>Ditrivet 480 100 tabl</t>
  </si>
  <si>
    <t>31.</t>
  </si>
  <si>
    <t>Drontal junior 50 ml</t>
  </si>
  <si>
    <t>32.</t>
  </si>
  <si>
    <t>Combivit 100 ml</t>
  </si>
  <si>
    <t>33.</t>
  </si>
  <si>
    <t>Duphalyte inj. 500 ml</t>
  </si>
  <si>
    <t>34.</t>
  </si>
  <si>
    <t>Effipro spray 500 ml</t>
  </si>
  <si>
    <t>35.</t>
  </si>
  <si>
    <t>Effipro Kot 4x0,5 ml</t>
  </si>
  <si>
    <t>36.</t>
  </si>
  <si>
    <t>Ektopar 2 ml</t>
  </si>
  <si>
    <t>37.</t>
  </si>
  <si>
    <t>Enroxil 5% 100 ml</t>
  </si>
  <si>
    <t>38.</t>
  </si>
  <si>
    <t>Enroxil Flavour 50mg 100 tabl</t>
  </si>
  <si>
    <t>39.</t>
  </si>
  <si>
    <t xml:space="preserve">Eurican DHPPi </t>
  </si>
  <si>
    <t>40.</t>
  </si>
  <si>
    <t>Euthasol Vet 100 ml</t>
  </si>
  <si>
    <t>41.</t>
  </si>
  <si>
    <t>Ex-Pain 50 mg 100 tabl</t>
  </si>
  <si>
    <t>42.</t>
  </si>
  <si>
    <t>Fatroximin Topic spray</t>
  </si>
  <si>
    <t>43.</t>
  </si>
  <si>
    <t xml:space="preserve">Fortyhron 200 </t>
  </si>
  <si>
    <t>44.</t>
  </si>
  <si>
    <t>Fungiderm 0,5%</t>
  </si>
  <si>
    <t>45.</t>
  </si>
  <si>
    <t>Furosemid 5% 50ml</t>
  </si>
  <si>
    <t>46.</t>
  </si>
  <si>
    <t>Galastop 15 ml</t>
  </si>
  <si>
    <t>47.</t>
  </si>
  <si>
    <t>Galces Plus 10 tabl</t>
  </si>
  <si>
    <t>48.</t>
  </si>
  <si>
    <t>Gentamycyna 5% inj</t>
  </si>
  <si>
    <t>49.</t>
  </si>
  <si>
    <t>Glucosum 5% 500 ml</t>
  </si>
  <si>
    <t>50.</t>
  </si>
  <si>
    <t>Hexoderm 500 ml</t>
  </si>
  <si>
    <t>51.</t>
  </si>
  <si>
    <t>Imaverol 100 ml</t>
  </si>
  <si>
    <t>52.</t>
  </si>
  <si>
    <t>Insol Deramtophyton</t>
  </si>
  <si>
    <t>53.</t>
  </si>
  <si>
    <t>Biomectin 1% 100 ml</t>
  </si>
  <si>
    <t>54.</t>
  </si>
  <si>
    <t>Jodyna płyn 250 ml</t>
  </si>
  <si>
    <t>55.</t>
  </si>
  <si>
    <t>Linco-spectin 100 ml</t>
  </si>
  <si>
    <t>56.</t>
  </si>
  <si>
    <t>Loxicom 0,5% 100 ml</t>
  </si>
  <si>
    <t>57.</t>
  </si>
  <si>
    <t>Morphasol 4mg/ml 10ml</t>
  </si>
  <si>
    <t>58.</t>
  </si>
  <si>
    <t>Natrium Chloratum 0,9% 500ml</t>
  </si>
  <si>
    <t>59.</t>
  </si>
  <si>
    <t xml:space="preserve">Nobivac Trcat </t>
  </si>
  <si>
    <t>60.</t>
  </si>
  <si>
    <t>Optivermin 50 tabl</t>
  </si>
  <si>
    <t>61.</t>
  </si>
  <si>
    <t>Otimectin</t>
  </si>
  <si>
    <t>62.</t>
  </si>
  <si>
    <t>Pana Veyxal 150 g</t>
  </si>
  <si>
    <t>63.</t>
  </si>
  <si>
    <t>Płyn wieloelektrolitowy 500 ml</t>
  </si>
  <si>
    <t>64.</t>
  </si>
  <si>
    <t>Płyn Ringera 500 ml</t>
  </si>
  <si>
    <t>65.</t>
  </si>
  <si>
    <t>Rabisin 10 daw.</t>
  </si>
  <si>
    <t>66.</t>
  </si>
  <si>
    <t>Rilexine 300 14 tabl</t>
  </si>
  <si>
    <t>67.</t>
  </si>
  <si>
    <t>Shotapen 250 ml</t>
  </si>
  <si>
    <t>68.</t>
  </si>
  <si>
    <t>Sedalin gel</t>
  </si>
  <si>
    <t>69.</t>
  </si>
  <si>
    <t>Stomorgyl 20</t>
  </si>
  <si>
    <t>70.</t>
  </si>
  <si>
    <t xml:space="preserve">Stronghold 240 mg x6 </t>
  </si>
  <si>
    <t>71.</t>
  </si>
  <si>
    <t>Sul-tridin 24% 100 ml</t>
  </si>
  <si>
    <t>72.</t>
  </si>
  <si>
    <t>Surolan 30</t>
  </si>
  <si>
    <t>73.</t>
  </si>
  <si>
    <t>Synergal 50 ml</t>
  </si>
  <si>
    <t>74.</t>
  </si>
  <si>
    <t>Szybki test diag. CDV</t>
  </si>
  <si>
    <t>75.</t>
  </si>
  <si>
    <t>Szybki test diag. CPV</t>
  </si>
  <si>
    <t>76.</t>
  </si>
  <si>
    <t>Szybki test diag. Giargia</t>
  </si>
  <si>
    <t>77.</t>
  </si>
  <si>
    <t>szybki test cPL (op 5 szt.)</t>
  </si>
  <si>
    <t>78.</t>
  </si>
  <si>
    <t>Taktic 250 ml</t>
  </si>
  <si>
    <t>79.</t>
  </si>
  <si>
    <t>Vetaxyl 50 ml</t>
  </si>
  <si>
    <t>80.</t>
  </si>
  <si>
    <t>Vetexpert FIV Ag 5szt</t>
  </si>
  <si>
    <t>81.</t>
  </si>
  <si>
    <t>Vetexpert Felv Ag 10 szt</t>
  </si>
  <si>
    <t>82.</t>
  </si>
  <si>
    <t>Vetaketam 50 ml</t>
  </si>
  <si>
    <t>83.</t>
  </si>
  <si>
    <t>Vetfood Hepatoforce 90 kaps</t>
  </si>
  <si>
    <t>84.</t>
  </si>
  <si>
    <t>Vetfood Immunactive 120 kaps</t>
  </si>
  <si>
    <t>85.</t>
  </si>
  <si>
    <t>Vetmedin 2,5 mg 100 kaps</t>
  </si>
  <si>
    <t xml:space="preserve"> OP</t>
  </si>
  <si>
    <t>86.</t>
  </si>
  <si>
    <t>Virkon 5 kg</t>
  </si>
  <si>
    <t>87.</t>
  </si>
  <si>
    <t>Vitaminum C 10% 100 ml inj.</t>
  </si>
  <si>
    <t>88.</t>
  </si>
  <si>
    <t xml:space="preserve">Witamina AD3E 100 ml inj. </t>
  </si>
  <si>
    <t>89.</t>
  </si>
  <si>
    <t>Zylexis 1 daw</t>
  </si>
  <si>
    <t>90.</t>
  </si>
  <si>
    <t>Vetriderm Płyn do czyszczenia          uszu 100 ml</t>
  </si>
  <si>
    <t>Szacunkowa wielkość zamówienia do końca roku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</si>
</sst>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topLeftCell="A85" workbookViewId="0">
      <selection activeCell="J7" sqref="J7"/>
    </sheetView>
  </sheetViews>
  <sheetFormatPr defaultRowHeight="14.25"/>
  <cols>
    <col min="1" max="1" width="4.25" customWidth="1"/>
    <col min="2" max="2" width="31.125" customWidth="1"/>
    <col min="4" max="4" width="11.25" customWidth="1"/>
    <col min="6" max="6" width="11" customWidth="1"/>
    <col min="7" max="7" width="12.625" customWidth="1"/>
    <col min="8" max="8" width="12.25" customWidth="1"/>
    <col min="9" max="9" width="13.375" customWidth="1"/>
  </cols>
  <sheetData>
    <row r="1" spans="1:9">
      <c r="A1" s="1" t="s">
        <v>0</v>
      </c>
      <c r="B1" s="1"/>
      <c r="C1" s="1"/>
      <c r="D1" s="1"/>
    </row>
    <row r="2" spans="1:9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194</v>
      </c>
      <c r="H2" s="2" t="s">
        <v>7</v>
      </c>
      <c r="I2" s="2" t="s">
        <v>8</v>
      </c>
    </row>
    <row r="3" spans="1:9" ht="39.950000000000003" customHeight="1">
      <c r="A3" s="3" t="s">
        <v>9</v>
      </c>
      <c r="B3" s="4" t="s">
        <v>10</v>
      </c>
      <c r="C3" s="5" t="s">
        <v>11</v>
      </c>
      <c r="D3" s="6"/>
      <c r="E3" s="7"/>
      <c r="F3" s="6"/>
      <c r="G3" s="5">
        <v>6</v>
      </c>
      <c r="H3" s="6">
        <f t="shared" ref="H3:H66" si="0">D3*G3</f>
        <v>0</v>
      </c>
      <c r="I3" s="6">
        <f t="shared" ref="I3:I66" si="1">D3*E3*G3</f>
        <v>0</v>
      </c>
    </row>
    <row r="4" spans="1:9" ht="39.950000000000003" customHeight="1">
      <c r="A4" s="3" t="s">
        <v>12</v>
      </c>
      <c r="B4" s="4" t="s">
        <v>13</v>
      </c>
      <c r="C4" s="5" t="s">
        <v>14</v>
      </c>
      <c r="D4" s="6"/>
      <c r="E4" s="7"/>
      <c r="F4" s="6"/>
      <c r="G4" s="5">
        <v>2</v>
      </c>
      <c r="H4" s="6">
        <f t="shared" si="0"/>
        <v>0</v>
      </c>
      <c r="I4" s="6">
        <f t="shared" si="1"/>
        <v>0</v>
      </c>
    </row>
    <row r="5" spans="1:9" ht="39.950000000000003" customHeight="1">
      <c r="A5" s="3" t="s">
        <v>15</v>
      </c>
      <c r="B5" s="4" t="s">
        <v>16</v>
      </c>
      <c r="C5" s="5" t="s">
        <v>17</v>
      </c>
      <c r="D5" s="6"/>
      <c r="E5" s="7"/>
      <c r="F5" s="6"/>
      <c r="G5" s="5">
        <v>20</v>
      </c>
      <c r="H5" s="6">
        <f t="shared" si="0"/>
        <v>0</v>
      </c>
      <c r="I5" s="6">
        <f t="shared" si="1"/>
        <v>0</v>
      </c>
    </row>
    <row r="6" spans="1:9" ht="39.950000000000003" customHeight="1">
      <c r="A6" s="3" t="s">
        <v>18</v>
      </c>
      <c r="B6" s="4" t="s">
        <v>19</v>
      </c>
      <c r="C6" s="5" t="s">
        <v>14</v>
      </c>
      <c r="D6" s="6"/>
      <c r="E6" s="7"/>
      <c r="F6" s="6"/>
      <c r="G6" s="5">
        <v>2</v>
      </c>
      <c r="H6" s="6">
        <f t="shared" si="0"/>
        <v>0</v>
      </c>
      <c r="I6" s="6">
        <f t="shared" si="1"/>
        <v>0</v>
      </c>
    </row>
    <row r="7" spans="1:9" ht="39.950000000000003" customHeight="1">
      <c r="A7" s="3" t="s">
        <v>20</v>
      </c>
      <c r="B7" s="8" t="s">
        <v>21</v>
      </c>
      <c r="C7" s="9" t="s">
        <v>11</v>
      </c>
      <c r="D7" s="10"/>
      <c r="E7" s="11"/>
      <c r="F7" s="6"/>
      <c r="G7" s="9">
        <v>10</v>
      </c>
      <c r="H7" s="10">
        <f>D7*G7</f>
        <v>0</v>
      </c>
      <c r="I7" s="10">
        <f t="shared" si="1"/>
        <v>0</v>
      </c>
    </row>
    <row r="8" spans="1:9" ht="39.950000000000003" customHeight="1">
      <c r="A8" s="3" t="s">
        <v>22</v>
      </c>
      <c r="B8" s="12" t="s">
        <v>23</v>
      </c>
      <c r="C8" s="13" t="s">
        <v>11</v>
      </c>
      <c r="D8" s="6"/>
      <c r="E8" s="14"/>
      <c r="F8" s="6"/>
      <c r="G8" s="13">
        <v>5</v>
      </c>
      <c r="H8" s="6">
        <f t="shared" si="0"/>
        <v>0</v>
      </c>
      <c r="I8" s="6">
        <f t="shared" si="1"/>
        <v>0</v>
      </c>
    </row>
    <row r="9" spans="1:9" ht="39.950000000000003" customHeight="1">
      <c r="A9" s="3" t="s">
        <v>24</v>
      </c>
      <c r="B9" s="8" t="s">
        <v>25</v>
      </c>
      <c r="C9" s="9" t="s">
        <v>14</v>
      </c>
      <c r="D9" s="10"/>
      <c r="E9" s="11"/>
      <c r="F9" s="6"/>
      <c r="G9" s="9">
        <v>10</v>
      </c>
      <c r="H9" s="10">
        <f t="shared" si="0"/>
        <v>0</v>
      </c>
      <c r="I9" s="10">
        <f t="shared" si="1"/>
        <v>0</v>
      </c>
    </row>
    <row r="10" spans="1:9" ht="39.950000000000003" customHeight="1">
      <c r="A10" s="3" t="s">
        <v>26</v>
      </c>
      <c r="B10" s="4" t="s">
        <v>27</v>
      </c>
      <c r="C10" s="5" t="s">
        <v>28</v>
      </c>
      <c r="D10" s="6"/>
      <c r="E10" s="14"/>
      <c r="F10" s="6"/>
      <c r="G10" s="5">
        <v>100</v>
      </c>
      <c r="H10" s="6">
        <f t="shared" si="0"/>
        <v>0</v>
      </c>
      <c r="I10" s="6">
        <f t="shared" si="1"/>
        <v>0</v>
      </c>
    </row>
    <row r="11" spans="1:9" ht="39.950000000000003" customHeight="1">
      <c r="A11" s="3" t="s">
        <v>29</v>
      </c>
      <c r="B11" s="12" t="s">
        <v>30</v>
      </c>
      <c r="C11" s="13" t="s">
        <v>28</v>
      </c>
      <c r="D11" s="6"/>
      <c r="E11" s="7"/>
      <c r="F11" s="6"/>
      <c r="G11" s="13">
        <v>100</v>
      </c>
      <c r="H11" s="6">
        <f t="shared" si="0"/>
        <v>0</v>
      </c>
      <c r="I11" s="6">
        <f t="shared" si="1"/>
        <v>0</v>
      </c>
    </row>
    <row r="12" spans="1:9" ht="39.950000000000003" customHeight="1">
      <c r="A12" s="3" t="s">
        <v>31</v>
      </c>
      <c r="B12" s="12" t="s">
        <v>32</v>
      </c>
      <c r="C12" s="13" t="s">
        <v>11</v>
      </c>
      <c r="D12" s="6"/>
      <c r="E12" s="14"/>
      <c r="F12" s="6"/>
      <c r="G12" s="13">
        <v>5</v>
      </c>
      <c r="H12" s="6">
        <f t="shared" si="0"/>
        <v>0</v>
      </c>
      <c r="I12" s="6">
        <f t="shared" si="1"/>
        <v>0</v>
      </c>
    </row>
    <row r="13" spans="1:9" ht="39.950000000000003" customHeight="1">
      <c r="A13" s="3" t="s">
        <v>33</v>
      </c>
      <c r="B13" s="4" t="s">
        <v>34</v>
      </c>
      <c r="C13" s="5" t="s">
        <v>14</v>
      </c>
      <c r="D13" s="6"/>
      <c r="E13" s="14"/>
      <c r="F13" s="6"/>
      <c r="G13" s="5">
        <v>5</v>
      </c>
      <c r="H13" s="6">
        <f t="shared" si="0"/>
        <v>0</v>
      </c>
      <c r="I13" s="6">
        <f t="shared" si="1"/>
        <v>0</v>
      </c>
    </row>
    <row r="14" spans="1:9" ht="39.950000000000003" customHeight="1">
      <c r="A14" s="3" t="s">
        <v>35</v>
      </c>
      <c r="B14" s="4" t="s">
        <v>36</v>
      </c>
      <c r="C14" s="5" t="s">
        <v>28</v>
      </c>
      <c r="D14" s="6"/>
      <c r="E14" s="14"/>
      <c r="F14" s="6"/>
      <c r="G14" s="5">
        <v>5</v>
      </c>
      <c r="H14" s="6">
        <f t="shared" si="0"/>
        <v>0</v>
      </c>
      <c r="I14" s="6">
        <f t="shared" si="1"/>
        <v>0</v>
      </c>
    </row>
    <row r="15" spans="1:9" ht="39.950000000000003" customHeight="1">
      <c r="A15" s="3" t="s">
        <v>37</v>
      </c>
      <c r="B15" s="4" t="s">
        <v>38</v>
      </c>
      <c r="C15" s="5" t="s">
        <v>14</v>
      </c>
      <c r="D15" s="6"/>
      <c r="E15" s="14"/>
      <c r="F15" s="6"/>
      <c r="G15" s="5">
        <v>8</v>
      </c>
      <c r="H15" s="6">
        <f t="shared" si="0"/>
        <v>0</v>
      </c>
      <c r="I15" s="6">
        <f t="shared" si="1"/>
        <v>0</v>
      </c>
    </row>
    <row r="16" spans="1:9" ht="39.950000000000003" customHeight="1">
      <c r="A16" s="3" t="s">
        <v>39</v>
      </c>
      <c r="B16" s="4" t="s">
        <v>40</v>
      </c>
      <c r="C16" s="5" t="s">
        <v>14</v>
      </c>
      <c r="D16" s="6"/>
      <c r="E16" s="14"/>
      <c r="F16" s="6"/>
      <c r="G16" s="5">
        <v>5</v>
      </c>
      <c r="H16" s="6">
        <f t="shared" si="0"/>
        <v>0</v>
      </c>
      <c r="I16" s="6">
        <f t="shared" si="1"/>
        <v>0</v>
      </c>
    </row>
    <row r="17" spans="1:9" ht="39.950000000000003" customHeight="1">
      <c r="A17" s="3" t="s">
        <v>41</v>
      </c>
      <c r="B17" s="4" t="s">
        <v>42</v>
      </c>
      <c r="C17" s="5" t="s">
        <v>11</v>
      </c>
      <c r="D17" s="6"/>
      <c r="E17" s="14"/>
      <c r="F17" s="6"/>
      <c r="G17" s="5">
        <v>2</v>
      </c>
      <c r="H17" s="6">
        <f t="shared" si="0"/>
        <v>0</v>
      </c>
      <c r="I17" s="6">
        <f t="shared" si="1"/>
        <v>0</v>
      </c>
    </row>
    <row r="18" spans="1:9" ht="39.950000000000003" customHeight="1">
      <c r="A18" s="3" t="s">
        <v>43</v>
      </c>
      <c r="B18" s="4" t="s">
        <v>44</v>
      </c>
      <c r="C18" s="5" t="s">
        <v>14</v>
      </c>
      <c r="D18" s="6"/>
      <c r="E18" s="14"/>
      <c r="F18" s="6"/>
      <c r="G18" s="5">
        <v>1</v>
      </c>
      <c r="H18" s="6">
        <f t="shared" si="0"/>
        <v>0</v>
      </c>
      <c r="I18" s="6">
        <f t="shared" si="1"/>
        <v>0</v>
      </c>
    </row>
    <row r="19" spans="1:9" ht="39.950000000000003" customHeight="1">
      <c r="A19" s="3" t="s">
        <v>45</v>
      </c>
      <c r="B19" s="12" t="s">
        <v>46</v>
      </c>
      <c r="C19" s="13" t="s">
        <v>11</v>
      </c>
      <c r="D19" s="6"/>
      <c r="E19" s="14"/>
      <c r="F19" s="6"/>
      <c r="G19" s="13">
        <v>5</v>
      </c>
      <c r="H19" s="6">
        <f t="shared" si="0"/>
        <v>0</v>
      </c>
      <c r="I19" s="6">
        <f t="shared" si="1"/>
        <v>0</v>
      </c>
    </row>
    <row r="20" spans="1:9" ht="39.950000000000003" customHeight="1">
      <c r="A20" s="3" t="s">
        <v>47</v>
      </c>
      <c r="B20" s="12" t="s">
        <v>48</v>
      </c>
      <c r="C20" s="13" t="s">
        <v>11</v>
      </c>
      <c r="D20" s="6"/>
      <c r="E20" s="7"/>
      <c r="F20" s="6"/>
      <c r="G20" s="5">
        <v>5</v>
      </c>
      <c r="H20" s="6">
        <f t="shared" si="0"/>
        <v>0</v>
      </c>
      <c r="I20" s="6">
        <f t="shared" si="1"/>
        <v>0</v>
      </c>
    </row>
    <row r="21" spans="1:9" ht="39.950000000000003" customHeight="1">
      <c r="A21" s="3" t="s">
        <v>49</v>
      </c>
      <c r="B21" s="12" t="s">
        <v>50</v>
      </c>
      <c r="C21" s="13" t="s">
        <v>14</v>
      </c>
      <c r="D21" s="6"/>
      <c r="E21" s="7"/>
      <c r="F21" s="6"/>
      <c r="G21" s="13">
        <v>10</v>
      </c>
      <c r="H21" s="6">
        <f t="shared" si="0"/>
        <v>0</v>
      </c>
      <c r="I21" s="6">
        <f t="shared" si="1"/>
        <v>0</v>
      </c>
    </row>
    <row r="22" spans="1:9" ht="39.950000000000003" customHeight="1">
      <c r="A22" s="3" t="s">
        <v>51</v>
      </c>
      <c r="B22" s="12" t="s">
        <v>52</v>
      </c>
      <c r="C22" s="13" t="s">
        <v>11</v>
      </c>
      <c r="D22" s="6"/>
      <c r="E22" s="7"/>
      <c r="F22" s="6"/>
      <c r="G22" s="13">
        <v>4</v>
      </c>
      <c r="H22" s="6">
        <f>D22*G22</f>
        <v>0</v>
      </c>
      <c r="I22" s="6">
        <f t="shared" si="1"/>
        <v>0</v>
      </c>
    </row>
    <row r="23" spans="1:9" ht="39.950000000000003" customHeight="1">
      <c r="A23" s="3" t="s">
        <v>53</v>
      </c>
      <c r="B23" s="4" t="s">
        <v>54</v>
      </c>
      <c r="C23" s="5" t="s">
        <v>14</v>
      </c>
      <c r="D23" s="6"/>
      <c r="E23" s="7"/>
      <c r="F23" s="6"/>
      <c r="G23" s="5">
        <v>2</v>
      </c>
      <c r="H23" s="6">
        <f t="shared" si="0"/>
        <v>0</v>
      </c>
      <c r="I23" s="6">
        <f t="shared" si="1"/>
        <v>0</v>
      </c>
    </row>
    <row r="24" spans="1:9" ht="39.950000000000003" customHeight="1">
      <c r="A24" s="3" t="s">
        <v>55</v>
      </c>
      <c r="B24" s="4" t="s">
        <v>56</v>
      </c>
      <c r="C24" s="5" t="s">
        <v>11</v>
      </c>
      <c r="D24" s="6"/>
      <c r="E24" s="7"/>
      <c r="F24" s="6"/>
      <c r="G24" s="5">
        <v>8</v>
      </c>
      <c r="H24" s="6">
        <f t="shared" si="0"/>
        <v>0</v>
      </c>
      <c r="I24" s="6">
        <f t="shared" si="1"/>
        <v>0</v>
      </c>
    </row>
    <row r="25" spans="1:9" ht="39.950000000000003" customHeight="1">
      <c r="A25" s="3" t="s">
        <v>57</v>
      </c>
      <c r="B25" s="4" t="s">
        <v>58</v>
      </c>
      <c r="C25" s="5" t="s">
        <v>14</v>
      </c>
      <c r="D25" s="6"/>
      <c r="E25" s="7"/>
      <c r="F25" s="6"/>
      <c r="G25" s="5">
        <v>10</v>
      </c>
      <c r="H25" s="6">
        <f t="shared" si="0"/>
        <v>0</v>
      </c>
      <c r="I25" s="6">
        <f t="shared" si="1"/>
        <v>0</v>
      </c>
    </row>
    <row r="26" spans="1:9" ht="39.950000000000003" customHeight="1">
      <c r="A26" s="3" t="s">
        <v>59</v>
      </c>
      <c r="B26" s="8" t="s">
        <v>60</v>
      </c>
      <c r="C26" s="9" t="s">
        <v>11</v>
      </c>
      <c r="D26" s="10"/>
      <c r="E26" s="11"/>
      <c r="F26" s="6"/>
      <c r="G26" s="9">
        <v>5</v>
      </c>
      <c r="H26" s="10">
        <f t="shared" si="0"/>
        <v>0</v>
      </c>
      <c r="I26" s="10">
        <f t="shared" si="1"/>
        <v>0</v>
      </c>
    </row>
    <row r="27" spans="1:9" ht="39.950000000000003" customHeight="1">
      <c r="A27" s="3" t="s">
        <v>61</v>
      </c>
      <c r="B27" s="15" t="s">
        <v>62</v>
      </c>
      <c r="C27" s="9" t="s">
        <v>11</v>
      </c>
      <c r="D27" s="10"/>
      <c r="E27" s="11"/>
      <c r="F27" s="6"/>
      <c r="G27" s="9">
        <v>10</v>
      </c>
      <c r="H27" s="10">
        <f t="shared" si="0"/>
        <v>0</v>
      </c>
      <c r="I27" s="10">
        <f t="shared" si="1"/>
        <v>0</v>
      </c>
    </row>
    <row r="28" spans="1:9" ht="39.950000000000003" customHeight="1">
      <c r="A28" s="3" t="s">
        <v>63</v>
      </c>
      <c r="B28" s="15" t="s">
        <v>64</v>
      </c>
      <c r="C28" s="9" t="s">
        <v>11</v>
      </c>
      <c r="D28" s="10"/>
      <c r="E28" s="11"/>
      <c r="F28" s="6"/>
      <c r="G28" s="9">
        <v>12</v>
      </c>
      <c r="H28" s="10">
        <f t="shared" si="0"/>
        <v>0</v>
      </c>
      <c r="I28" s="10">
        <f t="shared" si="1"/>
        <v>0</v>
      </c>
    </row>
    <row r="29" spans="1:9" ht="39.950000000000003" customHeight="1">
      <c r="A29" s="3" t="s">
        <v>65</v>
      </c>
      <c r="B29" s="15" t="s">
        <v>66</v>
      </c>
      <c r="C29" s="9" t="s">
        <v>11</v>
      </c>
      <c r="D29" s="10"/>
      <c r="E29" s="11"/>
      <c r="F29" s="6"/>
      <c r="G29" s="9">
        <v>5</v>
      </c>
      <c r="H29" s="10">
        <f t="shared" si="0"/>
        <v>0</v>
      </c>
      <c r="I29" s="10">
        <f t="shared" si="1"/>
        <v>0</v>
      </c>
    </row>
    <row r="30" spans="1:9" ht="39.950000000000003" customHeight="1">
      <c r="A30" s="3" t="s">
        <v>67</v>
      </c>
      <c r="B30" s="15" t="s">
        <v>68</v>
      </c>
      <c r="C30" s="9" t="s">
        <v>11</v>
      </c>
      <c r="D30" s="10"/>
      <c r="E30" s="11"/>
      <c r="F30" s="6"/>
      <c r="G30" s="9">
        <v>4</v>
      </c>
      <c r="H30" s="10">
        <f t="shared" si="0"/>
        <v>0</v>
      </c>
      <c r="I30" s="10">
        <f t="shared" si="1"/>
        <v>0</v>
      </c>
    </row>
    <row r="31" spans="1:9" ht="39.950000000000003" customHeight="1">
      <c r="A31" s="3" t="s">
        <v>69</v>
      </c>
      <c r="B31" s="15" t="s">
        <v>70</v>
      </c>
      <c r="C31" s="9" t="s">
        <v>11</v>
      </c>
      <c r="D31" s="10"/>
      <c r="E31" s="11"/>
      <c r="F31" s="6"/>
      <c r="G31" s="9">
        <v>5</v>
      </c>
      <c r="H31" s="10">
        <f t="shared" si="0"/>
        <v>0</v>
      </c>
      <c r="I31" s="10">
        <f t="shared" si="1"/>
        <v>0</v>
      </c>
    </row>
    <row r="32" spans="1:9" ht="39.950000000000003" customHeight="1">
      <c r="A32" s="3" t="s">
        <v>71</v>
      </c>
      <c r="B32" s="8" t="s">
        <v>72</v>
      </c>
      <c r="C32" s="9" t="s">
        <v>11</v>
      </c>
      <c r="D32" s="10"/>
      <c r="E32" s="11"/>
      <c r="F32" s="6"/>
      <c r="G32" s="9">
        <v>5</v>
      </c>
      <c r="H32" s="10">
        <f t="shared" si="0"/>
        <v>0</v>
      </c>
      <c r="I32" s="10">
        <f t="shared" si="1"/>
        <v>0</v>
      </c>
    </row>
    <row r="33" spans="1:9" ht="39.950000000000003" customHeight="1">
      <c r="A33" s="3" t="s">
        <v>73</v>
      </c>
      <c r="B33" s="8" t="s">
        <v>74</v>
      </c>
      <c r="C33" s="9" t="s">
        <v>17</v>
      </c>
      <c r="D33" s="10"/>
      <c r="E33" s="11"/>
      <c r="F33" s="6"/>
      <c r="G33" s="9">
        <v>10</v>
      </c>
      <c r="H33" s="10">
        <f t="shared" si="0"/>
        <v>0</v>
      </c>
      <c r="I33" s="10">
        <f t="shared" si="1"/>
        <v>0</v>
      </c>
    </row>
    <row r="34" spans="1:9" ht="39.950000000000003" customHeight="1">
      <c r="A34" s="3" t="s">
        <v>75</v>
      </c>
      <c r="B34" s="4" t="s">
        <v>76</v>
      </c>
      <c r="C34" s="5" t="s">
        <v>14</v>
      </c>
      <c r="D34" s="6"/>
      <c r="E34" s="7"/>
      <c r="F34" s="6"/>
      <c r="G34" s="5">
        <v>3</v>
      </c>
      <c r="H34" s="6">
        <f t="shared" si="0"/>
        <v>0</v>
      </c>
      <c r="I34" s="6">
        <f t="shared" si="1"/>
        <v>0</v>
      </c>
    </row>
    <row r="35" spans="1:9" ht="39.950000000000003" customHeight="1">
      <c r="A35" s="3" t="s">
        <v>77</v>
      </c>
      <c r="B35" s="8" t="s">
        <v>78</v>
      </c>
      <c r="C35" s="9" t="s">
        <v>14</v>
      </c>
      <c r="D35" s="10"/>
      <c r="E35" s="11"/>
      <c r="F35" s="6"/>
      <c r="G35" s="9">
        <v>5</v>
      </c>
      <c r="H35" s="10">
        <f t="shared" si="0"/>
        <v>0</v>
      </c>
      <c r="I35" s="10">
        <f t="shared" si="1"/>
        <v>0</v>
      </c>
    </row>
    <row r="36" spans="1:9" ht="39.950000000000003" customHeight="1">
      <c r="A36" s="3" t="s">
        <v>79</v>
      </c>
      <c r="B36" s="8" t="s">
        <v>80</v>
      </c>
      <c r="C36" s="9" t="s">
        <v>17</v>
      </c>
      <c r="D36" s="10"/>
      <c r="E36" s="11"/>
      <c r="F36" s="6"/>
      <c r="G36" s="9">
        <v>15</v>
      </c>
      <c r="H36" s="10">
        <f t="shared" si="0"/>
        <v>0</v>
      </c>
      <c r="I36" s="10">
        <f t="shared" si="1"/>
        <v>0</v>
      </c>
    </row>
    <row r="37" spans="1:9" ht="39.950000000000003" customHeight="1">
      <c r="A37" s="3" t="s">
        <v>81</v>
      </c>
      <c r="B37" s="8" t="s">
        <v>82</v>
      </c>
      <c r="C37" s="9" t="s">
        <v>11</v>
      </c>
      <c r="D37" s="10"/>
      <c r="E37" s="11"/>
      <c r="F37" s="6"/>
      <c r="G37" s="9">
        <v>20</v>
      </c>
      <c r="H37" s="10">
        <f t="shared" si="0"/>
        <v>0</v>
      </c>
      <c r="I37" s="10">
        <f t="shared" si="1"/>
        <v>0</v>
      </c>
    </row>
    <row r="38" spans="1:9" ht="39.950000000000003" customHeight="1">
      <c r="A38" s="3" t="s">
        <v>83</v>
      </c>
      <c r="B38" s="4" t="s">
        <v>84</v>
      </c>
      <c r="C38" s="5" t="s">
        <v>17</v>
      </c>
      <c r="D38" s="6"/>
      <c r="E38" s="7"/>
      <c r="F38" s="6"/>
      <c r="G38" s="5">
        <v>350</v>
      </c>
      <c r="H38" s="6">
        <f t="shared" si="0"/>
        <v>0</v>
      </c>
      <c r="I38" s="6">
        <f t="shared" si="1"/>
        <v>0</v>
      </c>
    </row>
    <row r="39" spans="1:9" ht="39.950000000000003" customHeight="1">
      <c r="A39" s="3" t="s">
        <v>85</v>
      </c>
      <c r="B39" s="4" t="s">
        <v>86</v>
      </c>
      <c r="C39" s="5" t="s">
        <v>14</v>
      </c>
      <c r="D39" s="6"/>
      <c r="E39" s="7"/>
      <c r="F39" s="6"/>
      <c r="G39" s="5">
        <v>10</v>
      </c>
      <c r="H39" s="6">
        <f t="shared" si="0"/>
        <v>0</v>
      </c>
      <c r="I39" s="6">
        <f t="shared" si="1"/>
        <v>0</v>
      </c>
    </row>
    <row r="40" spans="1:9" ht="39.950000000000003" customHeight="1">
      <c r="A40" s="3" t="s">
        <v>87</v>
      </c>
      <c r="B40" s="4" t="s">
        <v>88</v>
      </c>
      <c r="C40" s="5" t="s">
        <v>11</v>
      </c>
      <c r="D40" s="6"/>
      <c r="E40" s="7"/>
      <c r="F40" s="6"/>
      <c r="G40" s="5">
        <v>3</v>
      </c>
      <c r="H40" s="6">
        <f t="shared" si="0"/>
        <v>0</v>
      </c>
      <c r="I40" s="6">
        <f t="shared" si="1"/>
        <v>0</v>
      </c>
    </row>
    <row r="41" spans="1:9" ht="39.950000000000003" customHeight="1">
      <c r="A41" s="3" t="s">
        <v>89</v>
      </c>
      <c r="B41" s="4" t="s">
        <v>90</v>
      </c>
      <c r="C41" s="5" t="s">
        <v>28</v>
      </c>
      <c r="D41" s="6"/>
      <c r="E41" s="7"/>
      <c r="F41" s="6"/>
      <c r="G41" s="5">
        <v>350</v>
      </c>
      <c r="H41" s="6">
        <f t="shared" si="0"/>
        <v>0</v>
      </c>
      <c r="I41" s="6">
        <f t="shared" si="1"/>
        <v>0</v>
      </c>
    </row>
    <row r="42" spans="1:9" ht="39.950000000000003" customHeight="1">
      <c r="A42" s="3" t="s">
        <v>91</v>
      </c>
      <c r="B42" s="4" t="s">
        <v>92</v>
      </c>
      <c r="C42" s="5" t="s">
        <v>14</v>
      </c>
      <c r="D42" s="6"/>
      <c r="E42" s="7"/>
      <c r="F42" s="6"/>
      <c r="G42" s="5">
        <v>10</v>
      </c>
      <c r="H42" s="6">
        <f t="shared" si="0"/>
        <v>0</v>
      </c>
      <c r="I42" s="6">
        <f t="shared" si="1"/>
        <v>0</v>
      </c>
    </row>
    <row r="43" spans="1:9" ht="39.950000000000003" customHeight="1">
      <c r="A43" s="3" t="s">
        <v>93</v>
      </c>
      <c r="B43" s="4" t="s">
        <v>94</v>
      </c>
      <c r="C43" s="5" t="s">
        <v>14</v>
      </c>
      <c r="D43" s="6"/>
      <c r="E43" s="7"/>
      <c r="F43" s="6"/>
      <c r="G43" s="5">
        <v>2</v>
      </c>
      <c r="H43" s="6">
        <f t="shared" si="0"/>
        <v>0</v>
      </c>
      <c r="I43" s="6">
        <f t="shared" si="1"/>
        <v>0</v>
      </c>
    </row>
    <row r="44" spans="1:9" ht="39.950000000000003" customHeight="1">
      <c r="A44" s="3" t="s">
        <v>95</v>
      </c>
      <c r="B44" s="4" t="s">
        <v>96</v>
      </c>
      <c r="C44" s="5" t="s">
        <v>17</v>
      </c>
      <c r="D44" s="6"/>
      <c r="E44" s="7"/>
      <c r="F44" s="6"/>
      <c r="G44" s="5">
        <v>5</v>
      </c>
      <c r="H44" s="6">
        <f t="shared" si="0"/>
        <v>0</v>
      </c>
      <c r="I44" s="6">
        <f t="shared" si="1"/>
        <v>0</v>
      </c>
    </row>
    <row r="45" spans="1:9" ht="39.950000000000003" customHeight="1">
      <c r="A45" s="3" t="s">
        <v>97</v>
      </c>
      <c r="B45" s="12" t="s">
        <v>98</v>
      </c>
      <c r="C45" s="13" t="s">
        <v>11</v>
      </c>
      <c r="D45" s="6"/>
      <c r="E45" s="7"/>
      <c r="F45" s="6"/>
      <c r="G45" s="13">
        <v>5</v>
      </c>
      <c r="H45" s="6">
        <f t="shared" si="0"/>
        <v>0</v>
      </c>
      <c r="I45" s="6">
        <f t="shared" si="1"/>
        <v>0</v>
      </c>
    </row>
    <row r="46" spans="1:9" ht="39.950000000000003" customHeight="1">
      <c r="A46" s="3" t="s">
        <v>99</v>
      </c>
      <c r="B46" s="4" t="s">
        <v>100</v>
      </c>
      <c r="C46" s="5" t="s">
        <v>14</v>
      </c>
      <c r="D46" s="6"/>
      <c r="E46" s="7"/>
      <c r="F46" s="6"/>
      <c r="G46" s="5">
        <v>10</v>
      </c>
      <c r="H46" s="6">
        <f t="shared" si="0"/>
        <v>0</v>
      </c>
      <c r="I46" s="6">
        <f t="shared" si="1"/>
        <v>0</v>
      </c>
    </row>
    <row r="47" spans="1:9" ht="39.950000000000003" customHeight="1">
      <c r="A47" s="3" t="s">
        <v>101</v>
      </c>
      <c r="B47" s="4" t="s">
        <v>102</v>
      </c>
      <c r="C47" s="5" t="s">
        <v>14</v>
      </c>
      <c r="D47" s="6"/>
      <c r="E47" s="7"/>
      <c r="F47" s="6"/>
      <c r="G47" s="5">
        <v>1</v>
      </c>
      <c r="H47" s="6">
        <f t="shared" si="0"/>
        <v>0</v>
      </c>
      <c r="I47" s="6">
        <f t="shared" si="1"/>
        <v>0</v>
      </c>
    </row>
    <row r="48" spans="1:9" ht="39.950000000000003" customHeight="1">
      <c r="A48" s="3" t="s">
        <v>103</v>
      </c>
      <c r="B48" s="4" t="s">
        <v>104</v>
      </c>
      <c r="C48" s="5" t="s">
        <v>17</v>
      </c>
      <c r="D48" s="6"/>
      <c r="E48" s="7"/>
      <c r="F48" s="6"/>
      <c r="G48" s="5">
        <v>10</v>
      </c>
      <c r="H48" s="6">
        <f t="shared" si="0"/>
        <v>0</v>
      </c>
      <c r="I48" s="6">
        <f t="shared" si="1"/>
        <v>0</v>
      </c>
    </row>
    <row r="49" spans="1:9" ht="39.950000000000003" customHeight="1">
      <c r="A49" s="3" t="s">
        <v>105</v>
      </c>
      <c r="B49" s="12" t="s">
        <v>106</v>
      </c>
      <c r="C49" s="13" t="s">
        <v>11</v>
      </c>
      <c r="D49" s="6"/>
      <c r="E49" s="7"/>
      <c r="F49" s="6"/>
      <c r="G49" s="13">
        <v>100</v>
      </c>
      <c r="H49" s="6">
        <f t="shared" si="0"/>
        <v>0</v>
      </c>
      <c r="I49" s="6">
        <f t="shared" si="1"/>
        <v>0</v>
      </c>
    </row>
    <row r="50" spans="1:9" ht="39.950000000000003" customHeight="1">
      <c r="A50" s="3" t="s">
        <v>107</v>
      </c>
      <c r="B50" s="4" t="s">
        <v>108</v>
      </c>
      <c r="C50" s="5" t="s">
        <v>14</v>
      </c>
      <c r="D50" s="6"/>
      <c r="E50" s="7"/>
      <c r="F50" s="6"/>
      <c r="G50" s="5">
        <v>5</v>
      </c>
      <c r="H50" s="6">
        <f t="shared" si="0"/>
        <v>0</v>
      </c>
      <c r="I50" s="6">
        <f t="shared" si="1"/>
        <v>0</v>
      </c>
    </row>
    <row r="51" spans="1:9" ht="39.950000000000003" customHeight="1">
      <c r="A51" s="3" t="s">
        <v>109</v>
      </c>
      <c r="B51" s="4" t="s">
        <v>110</v>
      </c>
      <c r="C51" s="5" t="s">
        <v>17</v>
      </c>
      <c r="D51" s="6"/>
      <c r="E51" s="7"/>
      <c r="F51" s="6"/>
      <c r="G51" s="5">
        <v>10</v>
      </c>
      <c r="H51" s="6">
        <f t="shared" si="0"/>
        <v>0</v>
      </c>
      <c r="I51" s="6">
        <f t="shared" si="1"/>
        <v>0</v>
      </c>
    </row>
    <row r="52" spans="1:9" ht="39.950000000000003" customHeight="1">
      <c r="A52" s="3" t="s">
        <v>111</v>
      </c>
      <c r="B52" s="4" t="s">
        <v>112</v>
      </c>
      <c r="C52" s="5" t="s">
        <v>17</v>
      </c>
      <c r="D52" s="6"/>
      <c r="E52" s="7"/>
      <c r="F52" s="6"/>
      <c r="G52" s="5">
        <v>5</v>
      </c>
      <c r="H52" s="6">
        <f t="shared" si="0"/>
        <v>0</v>
      </c>
      <c r="I52" s="6">
        <f t="shared" si="1"/>
        <v>0</v>
      </c>
    </row>
    <row r="53" spans="1:9" ht="39.950000000000003" customHeight="1">
      <c r="A53" s="3" t="s">
        <v>113</v>
      </c>
      <c r="B53" s="4" t="s">
        <v>114</v>
      </c>
      <c r="C53" s="5" t="s">
        <v>17</v>
      </c>
      <c r="D53" s="6"/>
      <c r="E53" s="7"/>
      <c r="F53" s="6"/>
      <c r="G53" s="5">
        <v>15</v>
      </c>
      <c r="H53" s="6">
        <f t="shared" si="0"/>
        <v>0</v>
      </c>
      <c r="I53" s="6">
        <f t="shared" si="1"/>
        <v>0</v>
      </c>
    </row>
    <row r="54" spans="1:9" ht="39.950000000000003" customHeight="1">
      <c r="A54" s="3" t="s">
        <v>115</v>
      </c>
      <c r="B54" s="4" t="s">
        <v>116</v>
      </c>
      <c r="C54" s="5" t="s">
        <v>28</v>
      </c>
      <c r="D54" s="6"/>
      <c r="E54" s="7"/>
      <c r="F54" s="6"/>
      <c r="G54" s="5">
        <v>2</v>
      </c>
      <c r="H54" s="6">
        <f t="shared" si="0"/>
        <v>0</v>
      </c>
      <c r="I54" s="6">
        <f t="shared" si="1"/>
        <v>0</v>
      </c>
    </row>
    <row r="55" spans="1:9" ht="39.950000000000003" customHeight="1">
      <c r="A55" s="3" t="s">
        <v>117</v>
      </c>
      <c r="B55" s="4" t="s">
        <v>118</v>
      </c>
      <c r="C55" s="5" t="s">
        <v>14</v>
      </c>
      <c r="D55" s="6"/>
      <c r="E55" s="7"/>
      <c r="F55" s="6"/>
      <c r="G55" s="5">
        <v>1</v>
      </c>
      <c r="H55" s="6">
        <f t="shared" si="0"/>
        <v>0</v>
      </c>
      <c r="I55" s="6">
        <f t="shared" si="1"/>
        <v>0</v>
      </c>
    </row>
    <row r="56" spans="1:9" ht="39.950000000000003" customHeight="1">
      <c r="A56" s="3" t="s">
        <v>119</v>
      </c>
      <c r="B56" s="4" t="s">
        <v>120</v>
      </c>
      <c r="C56" s="5" t="s">
        <v>17</v>
      </c>
      <c r="D56" s="6"/>
      <c r="E56" s="7"/>
      <c r="F56" s="6"/>
      <c r="G56" s="5">
        <v>25</v>
      </c>
      <c r="H56" s="6">
        <f t="shared" si="0"/>
        <v>0</v>
      </c>
      <c r="I56" s="6">
        <f t="shared" si="1"/>
        <v>0</v>
      </c>
    </row>
    <row r="57" spans="1:9" ht="39.950000000000003" customHeight="1">
      <c r="A57" s="3" t="s">
        <v>121</v>
      </c>
      <c r="B57" s="8" t="s">
        <v>122</v>
      </c>
      <c r="C57" s="9" t="s">
        <v>14</v>
      </c>
      <c r="D57" s="10"/>
      <c r="E57" s="11"/>
      <c r="F57" s="6"/>
      <c r="G57" s="9">
        <v>10</v>
      </c>
      <c r="H57" s="10">
        <f t="shared" si="0"/>
        <v>0</v>
      </c>
      <c r="I57" s="10">
        <f t="shared" si="1"/>
        <v>0</v>
      </c>
    </row>
    <row r="58" spans="1:9" ht="39.950000000000003" customHeight="1">
      <c r="A58" s="3" t="s">
        <v>123</v>
      </c>
      <c r="B58" s="4" t="s">
        <v>124</v>
      </c>
      <c r="C58" s="5" t="s">
        <v>14</v>
      </c>
      <c r="D58" s="6"/>
      <c r="E58" s="7"/>
      <c r="F58" s="6"/>
      <c r="G58" s="5">
        <v>15</v>
      </c>
      <c r="H58" s="6">
        <f t="shared" si="0"/>
        <v>0</v>
      </c>
      <c r="I58" s="6">
        <f t="shared" si="1"/>
        <v>0</v>
      </c>
    </row>
    <row r="59" spans="1:9" ht="39.950000000000003" customHeight="1">
      <c r="A59" s="3" t="s">
        <v>125</v>
      </c>
      <c r="B59" s="12" t="s">
        <v>126</v>
      </c>
      <c r="C59" s="13" t="s">
        <v>14</v>
      </c>
      <c r="D59" s="6"/>
      <c r="E59" s="7"/>
      <c r="F59" s="6"/>
      <c r="G59" s="13">
        <v>5</v>
      </c>
      <c r="H59" s="6">
        <f t="shared" si="0"/>
        <v>0</v>
      </c>
      <c r="I59" s="6">
        <f t="shared" si="1"/>
        <v>0</v>
      </c>
    </row>
    <row r="60" spans="1:9" ht="39.950000000000003" customHeight="1">
      <c r="A60" s="3" t="s">
        <v>127</v>
      </c>
      <c r="B60" s="12" t="s">
        <v>128</v>
      </c>
      <c r="C60" s="13" t="s">
        <v>17</v>
      </c>
      <c r="D60" s="6"/>
      <c r="E60" s="7"/>
      <c r="F60" s="6"/>
      <c r="G60" s="13">
        <v>30</v>
      </c>
      <c r="H60" s="6">
        <f t="shared" si="0"/>
        <v>0</v>
      </c>
      <c r="I60" s="6">
        <f t="shared" si="1"/>
        <v>0</v>
      </c>
    </row>
    <row r="61" spans="1:9" ht="39.950000000000003" customHeight="1">
      <c r="A61" s="3" t="s">
        <v>129</v>
      </c>
      <c r="B61" s="16" t="s">
        <v>130</v>
      </c>
      <c r="C61" s="17" t="s">
        <v>28</v>
      </c>
      <c r="D61" s="6"/>
      <c r="E61" s="7"/>
      <c r="F61" s="6"/>
      <c r="G61" s="5">
        <v>300</v>
      </c>
      <c r="H61" s="6">
        <f t="shared" si="0"/>
        <v>0</v>
      </c>
      <c r="I61" s="6">
        <f t="shared" si="1"/>
        <v>0</v>
      </c>
    </row>
    <row r="62" spans="1:9" ht="39.950000000000003" customHeight="1">
      <c r="A62" s="3" t="s">
        <v>131</v>
      </c>
      <c r="B62" s="4" t="s">
        <v>132</v>
      </c>
      <c r="C62" s="5" t="s">
        <v>11</v>
      </c>
      <c r="D62" s="6"/>
      <c r="E62" s="7"/>
      <c r="F62" s="6"/>
      <c r="G62" s="5">
        <v>4</v>
      </c>
      <c r="H62" s="6">
        <f t="shared" si="0"/>
        <v>0</v>
      </c>
      <c r="I62" s="6">
        <f t="shared" si="1"/>
        <v>0</v>
      </c>
    </row>
    <row r="63" spans="1:9" ht="39.950000000000003" customHeight="1">
      <c r="A63" s="3" t="s">
        <v>133</v>
      </c>
      <c r="B63" s="12" t="s">
        <v>134</v>
      </c>
      <c r="C63" s="13" t="s">
        <v>17</v>
      </c>
      <c r="D63" s="6"/>
      <c r="E63" s="7"/>
      <c r="F63" s="6"/>
      <c r="G63" s="13">
        <v>10</v>
      </c>
      <c r="H63" s="6">
        <f t="shared" si="0"/>
        <v>0</v>
      </c>
      <c r="I63" s="6">
        <f t="shared" si="1"/>
        <v>0</v>
      </c>
    </row>
    <row r="64" spans="1:9" ht="39.950000000000003" customHeight="1">
      <c r="A64" s="3" t="s">
        <v>135</v>
      </c>
      <c r="B64" s="12" t="s">
        <v>136</v>
      </c>
      <c r="C64" s="13" t="s">
        <v>17</v>
      </c>
      <c r="D64" s="6"/>
      <c r="E64" s="7"/>
      <c r="F64" s="6"/>
      <c r="G64" s="13">
        <v>4</v>
      </c>
      <c r="H64" s="6">
        <f t="shared" si="0"/>
        <v>0</v>
      </c>
      <c r="I64" s="6">
        <f t="shared" si="1"/>
        <v>0</v>
      </c>
    </row>
    <row r="65" spans="1:9" ht="39.950000000000003" customHeight="1">
      <c r="A65" s="3" t="s">
        <v>137</v>
      </c>
      <c r="B65" s="4" t="s">
        <v>138</v>
      </c>
      <c r="C65" s="5" t="s">
        <v>17</v>
      </c>
      <c r="D65" s="6"/>
      <c r="E65" s="7"/>
      <c r="F65" s="6"/>
      <c r="G65" s="5">
        <v>75</v>
      </c>
      <c r="H65" s="6">
        <f t="shared" si="0"/>
        <v>0</v>
      </c>
      <c r="I65" s="6">
        <f t="shared" si="1"/>
        <v>0</v>
      </c>
    </row>
    <row r="66" spans="1:9" ht="39.950000000000003" customHeight="1">
      <c r="A66" s="3" t="s">
        <v>139</v>
      </c>
      <c r="B66" s="4" t="s">
        <v>140</v>
      </c>
      <c r="C66" s="5" t="s">
        <v>17</v>
      </c>
      <c r="D66" s="6"/>
      <c r="E66" s="7"/>
      <c r="F66" s="6"/>
      <c r="G66" s="5">
        <v>75</v>
      </c>
      <c r="H66" s="6">
        <f t="shared" si="0"/>
        <v>0</v>
      </c>
      <c r="I66" s="6">
        <f t="shared" si="1"/>
        <v>0</v>
      </c>
    </row>
    <row r="67" spans="1:9" ht="39.950000000000003" customHeight="1">
      <c r="A67" s="3" t="s">
        <v>141</v>
      </c>
      <c r="B67" s="4" t="s">
        <v>142</v>
      </c>
      <c r="C67" s="5" t="s">
        <v>14</v>
      </c>
      <c r="D67" s="6"/>
      <c r="E67" s="7"/>
      <c r="F67" s="6"/>
      <c r="G67" s="5">
        <v>50</v>
      </c>
      <c r="H67" s="6">
        <f t="shared" ref="H67:H93" si="2">D67*G67</f>
        <v>0</v>
      </c>
      <c r="I67" s="6">
        <f t="shared" ref="I67:I93" si="3">D67*E67*G67</f>
        <v>0</v>
      </c>
    </row>
    <row r="68" spans="1:9" ht="39.950000000000003" customHeight="1">
      <c r="A68" s="3" t="s">
        <v>143</v>
      </c>
      <c r="B68" s="4" t="s">
        <v>144</v>
      </c>
      <c r="C68" s="5" t="s">
        <v>11</v>
      </c>
      <c r="D68" s="6"/>
      <c r="E68" s="7"/>
      <c r="F68" s="6"/>
      <c r="G68" s="5">
        <v>10</v>
      </c>
      <c r="H68" s="6">
        <f t="shared" si="2"/>
        <v>0</v>
      </c>
      <c r="I68" s="6">
        <f t="shared" si="3"/>
        <v>0</v>
      </c>
    </row>
    <row r="69" spans="1:9" ht="39.950000000000003" customHeight="1">
      <c r="A69" s="3" t="s">
        <v>145</v>
      </c>
      <c r="B69" s="4" t="s">
        <v>146</v>
      </c>
      <c r="C69" s="5" t="s">
        <v>14</v>
      </c>
      <c r="D69" s="6"/>
      <c r="E69" s="7"/>
      <c r="F69" s="6"/>
      <c r="G69" s="5">
        <v>4</v>
      </c>
      <c r="H69" s="6">
        <f t="shared" si="2"/>
        <v>0</v>
      </c>
      <c r="I69" s="6">
        <f t="shared" si="3"/>
        <v>0</v>
      </c>
    </row>
    <row r="70" spans="1:9" ht="39.950000000000003" customHeight="1">
      <c r="A70" s="3" t="s">
        <v>147</v>
      </c>
      <c r="B70" s="4" t="s">
        <v>148</v>
      </c>
      <c r="C70" s="5" t="s">
        <v>17</v>
      </c>
      <c r="D70" s="6"/>
      <c r="E70" s="7"/>
      <c r="F70" s="6"/>
      <c r="G70" s="5">
        <v>5</v>
      </c>
      <c r="H70" s="6">
        <f t="shared" si="2"/>
        <v>0</v>
      </c>
      <c r="I70" s="6">
        <f t="shared" si="3"/>
        <v>0</v>
      </c>
    </row>
    <row r="71" spans="1:9" ht="39.950000000000003" customHeight="1">
      <c r="A71" s="3" t="s">
        <v>149</v>
      </c>
      <c r="B71" s="4" t="s">
        <v>150</v>
      </c>
      <c r="C71" s="5" t="s">
        <v>11</v>
      </c>
      <c r="D71" s="6"/>
      <c r="E71" s="7"/>
      <c r="F71" s="6"/>
      <c r="G71" s="5">
        <v>5</v>
      </c>
      <c r="H71" s="6">
        <f t="shared" si="2"/>
        <v>0</v>
      </c>
      <c r="I71" s="6">
        <f t="shared" si="3"/>
        <v>0</v>
      </c>
    </row>
    <row r="72" spans="1:9" ht="39.950000000000003" customHeight="1">
      <c r="A72" s="3" t="s">
        <v>151</v>
      </c>
      <c r="B72" s="12" t="s">
        <v>152</v>
      </c>
      <c r="C72" s="13" t="s">
        <v>11</v>
      </c>
      <c r="D72" s="6"/>
      <c r="E72" s="7"/>
      <c r="F72" s="6"/>
      <c r="G72" s="18">
        <v>5</v>
      </c>
      <c r="H72" s="6">
        <f t="shared" si="2"/>
        <v>0</v>
      </c>
      <c r="I72" s="6">
        <f t="shared" si="3"/>
        <v>0</v>
      </c>
    </row>
    <row r="73" spans="1:9" ht="39.950000000000003" customHeight="1">
      <c r="A73" s="3" t="s">
        <v>153</v>
      </c>
      <c r="B73" s="8" t="s">
        <v>154</v>
      </c>
      <c r="C73" s="9" t="s">
        <v>14</v>
      </c>
      <c r="D73" s="10"/>
      <c r="E73" s="11"/>
      <c r="F73" s="6"/>
      <c r="G73" s="9">
        <v>2</v>
      </c>
      <c r="H73" s="10">
        <f t="shared" si="2"/>
        <v>0</v>
      </c>
      <c r="I73" s="10">
        <f t="shared" si="3"/>
        <v>0</v>
      </c>
    </row>
    <row r="74" spans="1:9" ht="39.950000000000003" customHeight="1">
      <c r="A74" s="3" t="s">
        <v>155</v>
      </c>
      <c r="B74" s="15" t="s">
        <v>156</v>
      </c>
      <c r="C74" s="9" t="s">
        <v>17</v>
      </c>
      <c r="D74" s="10"/>
      <c r="E74" s="11"/>
      <c r="F74" s="6"/>
      <c r="G74" s="9">
        <v>5</v>
      </c>
      <c r="H74" s="10">
        <f t="shared" si="2"/>
        <v>0</v>
      </c>
      <c r="I74" s="10">
        <f t="shared" si="3"/>
        <v>0</v>
      </c>
    </row>
    <row r="75" spans="1:9" ht="39.950000000000003" customHeight="1">
      <c r="A75" s="3" t="s">
        <v>157</v>
      </c>
      <c r="B75" s="8" t="s">
        <v>158</v>
      </c>
      <c r="C75" s="9" t="s">
        <v>14</v>
      </c>
      <c r="D75" s="6"/>
      <c r="E75" s="7"/>
      <c r="F75" s="6"/>
      <c r="G75" s="9">
        <v>15</v>
      </c>
      <c r="H75" s="6">
        <f t="shared" si="2"/>
        <v>0</v>
      </c>
      <c r="I75" s="6">
        <f t="shared" si="3"/>
        <v>0</v>
      </c>
    </row>
    <row r="76" spans="1:9" ht="39.950000000000003" customHeight="1">
      <c r="A76" s="3" t="s">
        <v>159</v>
      </c>
      <c r="B76" s="4" t="s">
        <v>160</v>
      </c>
      <c r="C76" s="5" t="s">
        <v>17</v>
      </c>
      <c r="D76" s="6"/>
      <c r="E76" s="7"/>
      <c r="F76" s="6"/>
      <c r="G76" s="5">
        <v>3</v>
      </c>
      <c r="H76" s="6">
        <f t="shared" si="2"/>
        <v>0</v>
      </c>
      <c r="I76" s="6">
        <f t="shared" si="3"/>
        <v>0</v>
      </c>
    </row>
    <row r="77" spans="1:9" ht="39.950000000000003" customHeight="1">
      <c r="A77" s="3" t="s">
        <v>161</v>
      </c>
      <c r="B77" s="4" t="s">
        <v>162</v>
      </c>
      <c r="C77" s="9" t="s">
        <v>17</v>
      </c>
      <c r="D77" s="10"/>
      <c r="E77" s="11"/>
      <c r="F77" s="6"/>
      <c r="G77" s="9">
        <v>20</v>
      </c>
      <c r="H77" s="10">
        <f t="shared" si="2"/>
        <v>0</v>
      </c>
      <c r="I77" s="10">
        <f t="shared" si="3"/>
        <v>0</v>
      </c>
    </row>
    <row r="78" spans="1:9" ht="39.950000000000003" customHeight="1">
      <c r="A78" s="3" t="s">
        <v>163</v>
      </c>
      <c r="B78" s="4" t="s">
        <v>164</v>
      </c>
      <c r="C78" s="9" t="s">
        <v>17</v>
      </c>
      <c r="D78" s="6"/>
      <c r="E78" s="7"/>
      <c r="F78" s="6"/>
      <c r="G78" s="5">
        <v>10</v>
      </c>
      <c r="H78" s="6">
        <f t="shared" si="2"/>
        <v>0</v>
      </c>
      <c r="I78" s="6">
        <f t="shared" si="3"/>
        <v>0</v>
      </c>
    </row>
    <row r="79" spans="1:9" ht="39.950000000000003" customHeight="1">
      <c r="A79" s="3" t="s">
        <v>165</v>
      </c>
      <c r="B79" s="4" t="s">
        <v>166</v>
      </c>
      <c r="C79" s="9" t="s">
        <v>11</v>
      </c>
      <c r="D79" s="6"/>
      <c r="E79" s="7"/>
      <c r="F79" s="6"/>
      <c r="G79" s="5">
        <v>2</v>
      </c>
      <c r="H79" s="6">
        <f t="shared" si="2"/>
        <v>0</v>
      </c>
      <c r="I79" s="6">
        <f t="shared" si="3"/>
        <v>0</v>
      </c>
    </row>
    <row r="80" spans="1:9" ht="39.950000000000003" customHeight="1">
      <c r="A80" s="3" t="s">
        <v>167</v>
      </c>
      <c r="B80" s="12" t="s">
        <v>168</v>
      </c>
      <c r="C80" s="13" t="s">
        <v>17</v>
      </c>
      <c r="D80" s="6"/>
      <c r="E80" s="7"/>
      <c r="F80" s="6"/>
      <c r="G80" s="13">
        <v>1</v>
      </c>
      <c r="H80" s="6">
        <f t="shared" si="2"/>
        <v>0</v>
      </c>
      <c r="I80" s="6">
        <f t="shared" si="3"/>
        <v>0</v>
      </c>
    </row>
    <row r="81" spans="1:9" ht="39.950000000000003" customHeight="1">
      <c r="A81" s="3" t="s">
        <v>169</v>
      </c>
      <c r="B81" s="12" t="s">
        <v>170</v>
      </c>
      <c r="C81" s="13" t="s">
        <v>14</v>
      </c>
      <c r="D81" s="6"/>
      <c r="E81" s="7"/>
      <c r="F81" s="6"/>
      <c r="G81" s="13">
        <v>20</v>
      </c>
      <c r="H81" s="6">
        <f t="shared" si="2"/>
        <v>0</v>
      </c>
      <c r="I81" s="6">
        <f t="shared" si="3"/>
        <v>0</v>
      </c>
    </row>
    <row r="82" spans="1:9" ht="39.950000000000003" customHeight="1">
      <c r="A82" s="3" t="s">
        <v>171</v>
      </c>
      <c r="B82" s="12" t="s">
        <v>172</v>
      </c>
      <c r="C82" s="13" t="s">
        <v>11</v>
      </c>
      <c r="D82" s="6"/>
      <c r="E82" s="7"/>
      <c r="F82" s="6"/>
      <c r="G82" s="13">
        <v>3</v>
      </c>
      <c r="H82" s="6">
        <f t="shared" si="2"/>
        <v>0</v>
      </c>
      <c r="I82" s="6">
        <f t="shared" si="3"/>
        <v>0</v>
      </c>
    </row>
    <row r="83" spans="1:9" ht="39.950000000000003" customHeight="1">
      <c r="A83" s="3" t="s">
        <v>173</v>
      </c>
      <c r="B83" s="12" t="s">
        <v>174</v>
      </c>
      <c r="C83" s="13" t="s">
        <v>11</v>
      </c>
      <c r="D83" s="6"/>
      <c r="E83" s="7"/>
      <c r="F83" s="6"/>
      <c r="G83" s="18">
        <v>3</v>
      </c>
      <c r="H83" s="6">
        <f t="shared" si="2"/>
        <v>0</v>
      </c>
      <c r="I83" s="6">
        <f t="shared" si="3"/>
        <v>0</v>
      </c>
    </row>
    <row r="84" spans="1:9" ht="39.950000000000003" customHeight="1">
      <c r="A84" s="3" t="s">
        <v>175</v>
      </c>
      <c r="B84" s="8" t="s">
        <v>176</v>
      </c>
      <c r="C84" s="9" t="s">
        <v>14</v>
      </c>
      <c r="D84" s="10"/>
      <c r="E84" s="11"/>
      <c r="F84" s="6"/>
      <c r="G84" s="9">
        <v>25</v>
      </c>
      <c r="H84" s="10">
        <f t="shared" si="2"/>
        <v>0</v>
      </c>
      <c r="I84" s="10">
        <f t="shared" si="3"/>
        <v>0</v>
      </c>
    </row>
    <row r="85" spans="1:9" ht="39.950000000000003" customHeight="1">
      <c r="A85" s="3" t="s">
        <v>177</v>
      </c>
      <c r="B85" s="8" t="s">
        <v>178</v>
      </c>
      <c r="C85" s="9" t="s">
        <v>11</v>
      </c>
      <c r="D85" s="10"/>
      <c r="E85" s="11"/>
      <c r="F85" s="6"/>
      <c r="G85" s="9">
        <v>2</v>
      </c>
      <c r="H85" s="10">
        <f t="shared" si="2"/>
        <v>0</v>
      </c>
      <c r="I85" s="10">
        <f t="shared" si="3"/>
        <v>0</v>
      </c>
    </row>
    <row r="86" spans="1:9" ht="39.950000000000003" customHeight="1">
      <c r="A86" s="3" t="s">
        <v>179</v>
      </c>
      <c r="B86" s="12" t="s">
        <v>180</v>
      </c>
      <c r="C86" s="13" t="s">
        <v>11</v>
      </c>
      <c r="D86" s="6"/>
      <c r="E86" s="7"/>
      <c r="F86" s="6"/>
      <c r="G86" s="13">
        <v>5</v>
      </c>
      <c r="H86" s="6">
        <f t="shared" si="2"/>
        <v>0</v>
      </c>
      <c r="I86" s="6">
        <f t="shared" si="3"/>
        <v>0</v>
      </c>
    </row>
    <row r="87" spans="1:9" ht="39.950000000000003" customHeight="1">
      <c r="A87" s="3" t="s">
        <v>181</v>
      </c>
      <c r="B87" s="12" t="s">
        <v>182</v>
      </c>
      <c r="C87" s="13" t="s">
        <v>183</v>
      </c>
      <c r="D87" s="6"/>
      <c r="E87" s="7"/>
      <c r="F87" s="6"/>
      <c r="G87" s="13">
        <v>1</v>
      </c>
      <c r="H87" s="6">
        <f t="shared" si="2"/>
        <v>0</v>
      </c>
      <c r="I87" s="6">
        <f t="shared" si="3"/>
        <v>0</v>
      </c>
    </row>
    <row r="88" spans="1:9" ht="39.950000000000003" customHeight="1">
      <c r="A88" s="3" t="s">
        <v>184</v>
      </c>
      <c r="B88" s="12" t="s">
        <v>185</v>
      </c>
      <c r="C88" s="13" t="s">
        <v>11</v>
      </c>
      <c r="D88" s="6"/>
      <c r="E88" s="7"/>
      <c r="F88" s="6"/>
      <c r="G88" s="13">
        <v>1</v>
      </c>
      <c r="H88" s="6">
        <f t="shared" si="2"/>
        <v>0</v>
      </c>
      <c r="I88" s="6">
        <f t="shared" si="3"/>
        <v>0</v>
      </c>
    </row>
    <row r="89" spans="1:9" ht="39.950000000000003" customHeight="1">
      <c r="A89" s="3" t="s">
        <v>186</v>
      </c>
      <c r="B89" s="4" t="s">
        <v>187</v>
      </c>
      <c r="C89" s="5" t="s">
        <v>14</v>
      </c>
      <c r="D89" s="6"/>
      <c r="E89" s="7"/>
      <c r="F89" s="6"/>
      <c r="G89" s="5">
        <v>1</v>
      </c>
      <c r="H89" s="6">
        <f t="shared" si="2"/>
        <v>0</v>
      </c>
      <c r="I89" s="6">
        <f t="shared" si="3"/>
        <v>0</v>
      </c>
    </row>
    <row r="90" spans="1:9" ht="39.950000000000003" customHeight="1">
      <c r="A90" s="3" t="s">
        <v>188</v>
      </c>
      <c r="B90" s="4" t="s">
        <v>189</v>
      </c>
      <c r="C90" s="5" t="s">
        <v>14</v>
      </c>
      <c r="D90" s="6"/>
      <c r="E90" s="7"/>
      <c r="F90" s="6"/>
      <c r="G90" s="5">
        <v>2</v>
      </c>
      <c r="H90" s="6">
        <f t="shared" si="2"/>
        <v>0</v>
      </c>
      <c r="I90" s="6">
        <f t="shared" si="3"/>
        <v>0</v>
      </c>
    </row>
    <row r="91" spans="1:9" ht="39.950000000000003" customHeight="1">
      <c r="A91" s="3" t="s">
        <v>190</v>
      </c>
      <c r="B91" s="8" t="s">
        <v>191</v>
      </c>
      <c r="C91" s="9" t="s">
        <v>28</v>
      </c>
      <c r="D91" s="10"/>
      <c r="E91" s="11"/>
      <c r="F91" s="6"/>
      <c r="G91" s="9">
        <v>25</v>
      </c>
      <c r="H91" s="10">
        <f t="shared" si="2"/>
        <v>0</v>
      </c>
      <c r="I91" s="10">
        <f t="shared" si="3"/>
        <v>0</v>
      </c>
    </row>
    <row r="92" spans="1:9" ht="39.950000000000003" customHeight="1">
      <c r="A92" s="3" t="s">
        <v>192</v>
      </c>
      <c r="B92" s="4" t="s">
        <v>193</v>
      </c>
      <c r="C92" s="5" t="s">
        <v>17</v>
      </c>
      <c r="D92" s="6"/>
      <c r="E92" s="7"/>
      <c r="F92" s="6"/>
      <c r="G92" s="5">
        <v>5</v>
      </c>
      <c r="H92" s="6">
        <f t="shared" si="2"/>
        <v>0</v>
      </c>
      <c r="I92" s="6">
        <f t="shared" si="3"/>
        <v>0</v>
      </c>
    </row>
    <row r="93" spans="1:9" ht="39.950000000000003" customHeight="1">
      <c r="H93" s="19">
        <f>SUM(H2:H92)</f>
        <v>0</v>
      </c>
      <c r="I93" s="19">
        <f>SUM(I2:I92)</f>
        <v>0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Hermanowicz</dc:creator>
  <cp:lastModifiedBy>Katarzyna Hermanowicz</cp:lastModifiedBy>
  <dcterms:created xsi:type="dcterms:W3CDTF">2015-04-20T09:33:09Z</dcterms:created>
  <dcterms:modified xsi:type="dcterms:W3CDTF">2015-04-20T09:35:18Z</dcterms:modified>
</cp:coreProperties>
</file>